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Pro Forma" sheetId="1" r:id="rId1"/>
  </sheets>
  <definedNames>
    <definedName name="_xlnm._FilterDatabase" localSheetId="0" hidden="1">'Pro Forma'!$A$3:$K$33</definedName>
    <definedName name="Date" localSheetId="0">#REF!</definedName>
    <definedName name="Date">#REF!</definedName>
  </definedNames>
  <calcPr calcId="145621"/>
</workbook>
</file>

<file path=xl/calcChain.xml><?xml version="1.0" encoding="utf-8"?>
<calcChain xmlns="http://schemas.openxmlformats.org/spreadsheetml/2006/main">
  <c r="K35" i="1" l="1"/>
  <c r="G35" i="1"/>
</calcChain>
</file>

<file path=xl/sharedStrings.xml><?xml version="1.0" encoding="utf-8"?>
<sst xmlns="http://schemas.openxmlformats.org/spreadsheetml/2006/main" count="136" uniqueCount="109">
  <si>
    <t xml:space="preserve">VINX30 INDEX </t>
  </si>
  <si>
    <t>Effective Date 2018-12-27</t>
  </si>
  <si>
    <t>Symbol</t>
  </si>
  <si>
    <t>Company Name</t>
  </si>
  <si>
    <t>ISIN</t>
  </si>
  <si>
    <t>ICB</t>
  </si>
  <si>
    <t>MIC</t>
  </si>
  <si>
    <t>FF factor</t>
  </si>
  <si>
    <t>FF Nr of shares*</t>
  </si>
  <si>
    <t>Price**</t>
  </si>
  <si>
    <t>FX**</t>
  </si>
  <si>
    <t>FF Market Cap (EUR)</t>
  </si>
  <si>
    <t>Weight</t>
  </si>
  <si>
    <t>NOVO B</t>
  </si>
  <si>
    <t>Novo Nordisk B</t>
  </si>
  <si>
    <t>DK0060534915</t>
  </si>
  <si>
    <t>XCSE</t>
  </si>
  <si>
    <t>NDA SE</t>
  </si>
  <si>
    <t>Nordea Bank Abp</t>
  </si>
  <si>
    <t>FI4000297767</t>
  </si>
  <si>
    <t>XSTO</t>
  </si>
  <si>
    <t>NOKIA</t>
  </si>
  <si>
    <t>Nokia Corporation</t>
  </si>
  <si>
    <t>FI0009000681</t>
  </si>
  <si>
    <t>XHEL</t>
  </si>
  <si>
    <t>EQNR</t>
  </si>
  <si>
    <t>Equinor ASA</t>
  </si>
  <si>
    <t>NO0010096985</t>
  </si>
  <si>
    <t>XOSL</t>
  </si>
  <si>
    <t>ERIC B</t>
  </si>
  <si>
    <t>Ericsson, Telefonab. L M ser. B</t>
  </si>
  <si>
    <t>SE0000108656</t>
  </si>
  <si>
    <t>VOLV B</t>
  </si>
  <si>
    <t>Volvo, AB ser. B</t>
  </si>
  <si>
    <t>SE0000115446</t>
  </si>
  <si>
    <t>SWED A</t>
  </si>
  <si>
    <t>Swedbank AB ser A</t>
  </si>
  <si>
    <t>SE0000242455</t>
  </si>
  <si>
    <t>SAMPO</t>
  </si>
  <si>
    <t>Sampo Plc A</t>
  </si>
  <si>
    <t>FI0009003305</t>
  </si>
  <si>
    <t>KNEBV</t>
  </si>
  <si>
    <t>KONE Oyj B</t>
  </si>
  <si>
    <t>FI0009013403</t>
  </si>
  <si>
    <t>INVE B</t>
  </si>
  <si>
    <t>Investor AB ser. B</t>
  </si>
  <si>
    <t>SE0000107419</t>
  </si>
  <si>
    <t>ASSA B</t>
  </si>
  <si>
    <t>ASSA ABLOY AB ser. B</t>
  </si>
  <si>
    <t>SE0007100581</t>
  </si>
  <si>
    <t>SHB A</t>
  </si>
  <si>
    <t>Svenska Handelsbanken ser. A</t>
  </si>
  <si>
    <t>SE0007100599</t>
  </si>
  <si>
    <t>ESSITY B</t>
  </si>
  <si>
    <t>ESSITY AKTIEBOLAG SER. B</t>
  </si>
  <si>
    <t>SE0009922164</t>
  </si>
  <si>
    <t>ATCO A</t>
  </si>
  <si>
    <t>Atlas Copco AB ser. A</t>
  </si>
  <si>
    <t>SE0011166610</t>
  </si>
  <si>
    <t>VWS</t>
  </si>
  <si>
    <t>Vestas Wind Systems</t>
  </si>
  <si>
    <t>DK0010268606</t>
  </si>
  <si>
    <t>SAND</t>
  </si>
  <si>
    <t>Sandvik AB</t>
  </si>
  <si>
    <t>SE0000667891</t>
  </si>
  <si>
    <t>SEB A</t>
  </si>
  <si>
    <t>Skand. Enskilda Banken ser. A</t>
  </si>
  <si>
    <t>SE0000148884</t>
  </si>
  <si>
    <t>HM B</t>
  </si>
  <si>
    <t>Hennes &amp; Mauritz AB, H &amp; M ser. B</t>
  </si>
  <si>
    <t>SE0000106270</t>
  </si>
  <si>
    <t>DSV</t>
  </si>
  <si>
    <t>DK0060079531</t>
  </si>
  <si>
    <t>UPM</t>
  </si>
  <si>
    <t>UPM-Kymmene Corporation</t>
  </si>
  <si>
    <t>FI0009005987</t>
  </si>
  <si>
    <t>DNB</t>
  </si>
  <si>
    <t>DNB ASA</t>
  </si>
  <si>
    <t>NO0010031479</t>
  </si>
  <si>
    <t>HEXA B</t>
  </si>
  <si>
    <t>Hexagon AB ser. B</t>
  </si>
  <si>
    <t>SE0000103699</t>
  </si>
  <si>
    <t>DANSKE</t>
  </si>
  <si>
    <t>Danske Bank</t>
  </si>
  <si>
    <t>DK0010274414</t>
  </si>
  <si>
    <t>COLO B</t>
  </si>
  <si>
    <t>Coloplast B</t>
  </si>
  <si>
    <t>DK0060448595</t>
  </si>
  <si>
    <t>TELIA</t>
  </si>
  <si>
    <t>Telia Company AB (publ)</t>
  </si>
  <si>
    <t>SE0000667925</t>
  </si>
  <si>
    <t>TEL</t>
  </si>
  <si>
    <t>Telenor ASA</t>
  </si>
  <si>
    <t>NO0010063308</t>
  </si>
  <si>
    <t>NESTE</t>
  </si>
  <si>
    <t>Neste Corporation</t>
  </si>
  <si>
    <t>FI0009013296</t>
  </si>
  <si>
    <t>MAERSK B</t>
  </si>
  <si>
    <t>A.P. Moller - Maersk B</t>
  </si>
  <si>
    <t>DK0010244508</t>
  </si>
  <si>
    <t>FORTUM</t>
  </si>
  <si>
    <t>Fortum Corporation</t>
  </si>
  <si>
    <t>FI0009007132</t>
  </si>
  <si>
    <t>STERV</t>
  </si>
  <si>
    <t>Stora Enso Oyj R</t>
  </si>
  <si>
    <t>FI0009005961</t>
  </si>
  <si>
    <t>*Calculated using VINX All-share index (VINXEURPI) number of shares as of December 3, 2018</t>
  </si>
  <si>
    <t>**Closing price as of November 30, 2018</t>
  </si>
  <si>
    <t>Note that the number of shares in this pro forma is not capped and do not reflect any known or unknown corporate actions that occur during the period from 12/4/2018 to 12/27/2018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</si>
</sst>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1"/>
      <name val="Arial Narrow"/>
      <family val="2"/>
    </font>
    <font>
      <b/>
      <i/>
      <sz val="10"/>
      <color theme="1"/>
      <name val="Arial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2" fillId="0" borderId="0"/>
    <xf numFmtId="0" fontId="11" fillId="0" borderId="0"/>
    <xf numFmtId="0" fontId="13" fillId="0" borderId="0"/>
    <xf numFmtId="0" fontId="1" fillId="3" borderId="1" applyNumberFormat="0" applyFont="0" applyAlignment="0" applyProtection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3" fillId="4" borderId="0" xfId="4" applyFont="1" applyFill="1"/>
    <xf numFmtId="0" fontId="1" fillId="0" borderId="0" xfId="0" applyFont="1"/>
    <xf numFmtId="0" fontId="1" fillId="0" borderId="0" xfId="0" applyFont="1" applyBorder="1"/>
    <xf numFmtId="0" fontId="4" fillId="4" borderId="0" xfId="4" applyFont="1" applyFill="1"/>
    <xf numFmtId="0" fontId="5" fillId="5" borderId="0" xfId="0" applyFont="1" applyFill="1" applyAlignment="1">
      <alignment horizontal="left"/>
    </xf>
    <xf numFmtId="2" fontId="5" fillId="5" borderId="0" xfId="0" applyNumberFormat="1" applyFont="1" applyFill="1" applyAlignment="1">
      <alignment horizontal="left"/>
    </xf>
    <xf numFmtId="164" fontId="5" fillId="5" borderId="0" xfId="1" applyNumberFormat="1" applyFont="1" applyFill="1" applyAlignment="1">
      <alignment horizontal="left"/>
    </xf>
    <xf numFmtId="43" fontId="5" fillId="5" borderId="0" xfId="1" applyFont="1" applyFill="1" applyAlignment="1">
      <alignment horizontal="left"/>
    </xf>
    <xf numFmtId="165" fontId="5" fillId="5" borderId="0" xfId="1" applyNumberFormat="1" applyFont="1" applyFill="1" applyAlignment="1">
      <alignment horizontal="left"/>
    </xf>
    <xf numFmtId="10" fontId="5" fillId="5" borderId="0" xfId="2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3" applyFont="1" applyFill="1"/>
    <xf numFmtId="43" fontId="6" fillId="0" borderId="0" xfId="1" applyFont="1" applyFill="1"/>
    <xf numFmtId="166" fontId="6" fillId="0" borderId="0" xfId="1" applyNumberFormat="1" applyFont="1" applyFill="1"/>
    <xf numFmtId="164" fontId="6" fillId="0" borderId="0" xfId="1" applyNumberFormat="1" applyFont="1" applyFill="1"/>
    <xf numFmtId="10" fontId="6" fillId="0" borderId="0" xfId="2" applyNumberFormat="1" applyFont="1" applyFill="1"/>
    <xf numFmtId="0" fontId="1" fillId="4" borderId="0" xfId="0" applyFont="1" applyFill="1"/>
    <xf numFmtId="0" fontId="6" fillId="0" borderId="0" xfId="0" applyFont="1" applyFill="1"/>
    <xf numFmtId="2" fontId="6" fillId="0" borderId="0" xfId="3" applyNumberFormat="1" applyFont="1" applyFill="1"/>
    <xf numFmtId="0" fontId="7" fillId="0" borderId="0" xfId="0" applyFont="1" applyFill="1"/>
    <xf numFmtId="0" fontId="7" fillId="0" borderId="0" xfId="3" applyFont="1" applyFill="1"/>
    <xf numFmtId="164" fontId="7" fillId="0" borderId="0" xfId="1" applyNumberFormat="1" applyFont="1" applyFill="1"/>
    <xf numFmtId="2" fontId="7" fillId="0" borderId="0" xfId="3" applyNumberFormat="1" applyFont="1" applyFill="1"/>
    <xf numFmtId="9" fontId="7" fillId="0" borderId="0" xfId="2" applyFont="1" applyFill="1"/>
    <xf numFmtId="0" fontId="8" fillId="0" borderId="0" xfId="0" applyFont="1"/>
    <xf numFmtId="0" fontId="6" fillId="4" borderId="0" xfId="0" applyFont="1" applyFill="1"/>
    <xf numFmtId="0" fontId="9" fillId="4" borderId="0" xfId="0" applyFont="1" applyFill="1"/>
    <xf numFmtId="0" fontId="10" fillId="4" borderId="0" xfId="0" applyFont="1" applyFill="1"/>
  </cellXfs>
  <cellStyles count="12">
    <cellStyle name="Comma" xfId="1" builtinId="3"/>
    <cellStyle name="Comma 2" xfId="5"/>
    <cellStyle name="Good" xfId="3" builtinId="26"/>
    <cellStyle name="Normal" xfId="0" builtinId="0"/>
    <cellStyle name="Normal 14" xfId="6"/>
    <cellStyle name="Normal 2" xfId="7"/>
    <cellStyle name="Normal 3" xfId="4"/>
    <cellStyle name="Normal 4" xfId="8"/>
    <cellStyle name="Normal 5" xfId="9"/>
    <cellStyle name="Note 2" xfId="10"/>
    <cellStyle name="Percent" xfId="2" builtinId="5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workbookViewId="0">
      <selection activeCell="A37" sqref="A37"/>
    </sheetView>
  </sheetViews>
  <sheetFormatPr defaultColWidth="23" defaultRowHeight="14.4" x14ac:dyDescent="0.3"/>
  <cols>
    <col min="1" max="1" width="15.88671875" style="3" customWidth="1"/>
    <col min="2" max="2" width="29" style="2" bestFit="1" customWidth="1"/>
    <col min="3" max="3" width="13.44140625" style="2" bestFit="1" customWidth="1"/>
    <col min="4" max="4" width="5" style="2" bestFit="1" customWidth="1"/>
    <col min="5" max="5" width="5.21875" style="3" bestFit="1" customWidth="1"/>
    <col min="6" max="6" width="8.33203125" style="2" bestFit="1" customWidth="1"/>
    <col min="7" max="7" width="18.77734375" style="2" bestFit="1" customWidth="1"/>
    <col min="8" max="8" width="8.5546875" style="2" bestFit="1" customWidth="1"/>
    <col min="9" max="9" width="6.21875" style="2" bestFit="1" customWidth="1"/>
    <col min="10" max="10" width="19.88671875" style="2" bestFit="1" customWidth="1"/>
    <col min="11" max="11" width="7.109375" style="2" bestFit="1" customWidth="1"/>
    <col min="12" max="16384" width="23" style="2"/>
  </cols>
  <sheetData>
    <row r="1" spans="1:11" ht="23.4" x14ac:dyDescent="0.45">
      <c r="A1" s="1" t="s">
        <v>0</v>
      </c>
    </row>
    <row r="2" spans="1:11" x14ac:dyDescent="0.3">
      <c r="A2" s="4" t="s">
        <v>1</v>
      </c>
    </row>
    <row r="3" spans="1:11" s="11" customFormat="1" x14ac:dyDescent="0.3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7" t="s">
        <v>8</v>
      </c>
      <c r="H3" s="8" t="s">
        <v>9</v>
      </c>
      <c r="I3" s="9" t="s">
        <v>10</v>
      </c>
      <c r="J3" s="7" t="s">
        <v>11</v>
      </c>
      <c r="K3" s="10" t="s">
        <v>12</v>
      </c>
    </row>
    <row r="4" spans="1:11" s="17" customFormat="1" x14ac:dyDescent="0.3">
      <c r="A4" s="12" t="s">
        <v>13</v>
      </c>
      <c r="B4" s="12" t="s">
        <v>14</v>
      </c>
      <c r="C4" s="12" t="s">
        <v>15</v>
      </c>
      <c r="D4" s="12">
        <v>4577</v>
      </c>
      <c r="E4" s="12" t="s">
        <v>16</v>
      </c>
      <c r="F4" s="13">
        <v>0.94</v>
      </c>
      <c r="G4" s="12">
        <v>1797810160</v>
      </c>
      <c r="H4" s="12">
        <v>306</v>
      </c>
      <c r="I4" s="14">
        <v>0.13399258</v>
      </c>
      <c r="J4" s="15">
        <v>73713325836.715515</v>
      </c>
      <c r="K4" s="16">
        <v>0.14613552950016562</v>
      </c>
    </row>
    <row r="5" spans="1:11" s="17" customFormat="1" x14ac:dyDescent="0.3">
      <c r="A5" s="12" t="s">
        <v>17</v>
      </c>
      <c r="B5" s="12" t="s">
        <v>18</v>
      </c>
      <c r="C5" s="12" t="s">
        <v>19</v>
      </c>
      <c r="D5" s="12">
        <v>8355</v>
      </c>
      <c r="E5" s="12" t="s">
        <v>20</v>
      </c>
      <c r="F5" s="13">
        <v>1</v>
      </c>
      <c r="G5" s="12">
        <v>4049951919</v>
      </c>
      <c r="H5" s="12">
        <v>80.790000000000006</v>
      </c>
      <c r="I5" s="14">
        <v>9.7042630000000005E-2</v>
      </c>
      <c r="J5" s="15">
        <v>31751923056.083271</v>
      </c>
      <c r="K5" s="16">
        <v>6.2947696848296167E-2</v>
      </c>
    </row>
    <row r="6" spans="1:11" s="17" customFormat="1" x14ac:dyDescent="0.3">
      <c r="A6" s="12" t="s">
        <v>21</v>
      </c>
      <c r="B6" s="12" t="s">
        <v>22</v>
      </c>
      <c r="C6" s="12" t="s">
        <v>23</v>
      </c>
      <c r="D6" s="12">
        <v>9578</v>
      </c>
      <c r="E6" s="12" t="s">
        <v>24</v>
      </c>
      <c r="F6" s="13">
        <v>1</v>
      </c>
      <c r="G6" s="12">
        <v>5635922159</v>
      </c>
      <c r="H6" s="12">
        <v>4.8559999999999999</v>
      </c>
      <c r="I6" s="14">
        <v>1</v>
      </c>
      <c r="J6" s="15">
        <v>27368038004.104</v>
      </c>
      <c r="K6" s="16">
        <v>5.4256712469732717E-2</v>
      </c>
    </row>
    <row r="7" spans="1:11" s="17" customFormat="1" x14ac:dyDescent="0.3">
      <c r="A7" s="12" t="s">
        <v>25</v>
      </c>
      <c r="B7" s="12" t="s">
        <v>26</v>
      </c>
      <c r="C7" s="12" t="s">
        <v>27</v>
      </c>
      <c r="D7" s="12">
        <v>537</v>
      </c>
      <c r="E7" s="12" t="s">
        <v>28</v>
      </c>
      <c r="F7" s="13">
        <v>0.33</v>
      </c>
      <c r="G7" s="12">
        <v>1101758202</v>
      </c>
      <c r="H7" s="12">
        <v>200.5</v>
      </c>
      <c r="I7" s="14">
        <v>0.10265886</v>
      </c>
      <c r="J7" s="15">
        <v>22677600823.10043</v>
      </c>
      <c r="K7" s="16">
        <v>4.4957993232025852E-2</v>
      </c>
    </row>
    <row r="8" spans="1:11" s="17" customFormat="1" x14ac:dyDescent="0.3">
      <c r="A8" s="12" t="s">
        <v>29</v>
      </c>
      <c r="B8" s="12" t="s">
        <v>30</v>
      </c>
      <c r="C8" s="12" t="s">
        <v>31</v>
      </c>
      <c r="D8" s="12">
        <v>9578</v>
      </c>
      <c r="E8" s="12" t="s">
        <v>20</v>
      </c>
      <c r="F8" s="13">
        <v>1</v>
      </c>
      <c r="G8" s="12">
        <v>3072395752</v>
      </c>
      <c r="H8" s="12">
        <v>75.92</v>
      </c>
      <c r="I8" s="14">
        <v>9.7042630000000005E-2</v>
      </c>
      <c r="J8" s="15">
        <v>22635803408.158997</v>
      </c>
      <c r="K8" s="16">
        <v>4.4875130502731363E-2</v>
      </c>
    </row>
    <row r="9" spans="1:11" s="17" customFormat="1" x14ac:dyDescent="0.3">
      <c r="A9" s="12" t="s">
        <v>32</v>
      </c>
      <c r="B9" s="12" t="s">
        <v>33</v>
      </c>
      <c r="C9" s="12" t="s">
        <v>34</v>
      </c>
      <c r="D9" s="12">
        <v>2753</v>
      </c>
      <c r="E9" s="12" t="s">
        <v>20</v>
      </c>
      <c r="F9" s="13">
        <v>0.94</v>
      </c>
      <c r="G9" s="12">
        <v>1550834928</v>
      </c>
      <c r="H9" s="12">
        <v>126.6</v>
      </c>
      <c r="I9" s="14">
        <v>9.7042630000000005E-2</v>
      </c>
      <c r="J9" s="15">
        <v>19052932873.796947</v>
      </c>
      <c r="K9" s="16">
        <v>3.7772145028580506E-2</v>
      </c>
    </row>
    <row r="10" spans="1:11" s="17" customFormat="1" x14ac:dyDescent="0.3">
      <c r="A10" s="12" t="s">
        <v>35</v>
      </c>
      <c r="B10" s="12" t="s">
        <v>36</v>
      </c>
      <c r="C10" s="12" t="s">
        <v>37</v>
      </c>
      <c r="D10" s="12">
        <v>8355</v>
      </c>
      <c r="E10" s="12" t="s">
        <v>20</v>
      </c>
      <c r="F10" s="13">
        <v>0.77</v>
      </c>
      <c r="G10" s="12">
        <v>871644406</v>
      </c>
      <c r="H10" s="12">
        <v>211.5</v>
      </c>
      <c r="I10" s="14">
        <v>9.7042630000000005E-2</v>
      </c>
      <c r="J10" s="15">
        <v>17890079770.810375</v>
      </c>
      <c r="K10" s="16">
        <v>3.5466806719571364E-2</v>
      </c>
    </row>
    <row r="11" spans="1:11" s="17" customFormat="1" x14ac:dyDescent="0.3">
      <c r="A11" s="12" t="s">
        <v>38</v>
      </c>
      <c r="B11" s="12" t="s">
        <v>39</v>
      </c>
      <c r="C11" s="12" t="s">
        <v>40</v>
      </c>
      <c r="D11" s="12">
        <v>8536</v>
      </c>
      <c r="E11" s="12" t="s">
        <v>24</v>
      </c>
      <c r="F11" s="13">
        <v>0.8</v>
      </c>
      <c r="G11" s="12">
        <v>443321480</v>
      </c>
      <c r="H11" s="12">
        <v>39.43</v>
      </c>
      <c r="I11" s="14">
        <v>1</v>
      </c>
      <c r="J11" s="15">
        <v>17480165956.400002</v>
      </c>
      <c r="K11" s="16">
        <v>3.4654158916228653E-2</v>
      </c>
    </row>
    <row r="12" spans="1:11" s="17" customFormat="1" x14ac:dyDescent="0.3">
      <c r="A12" s="12" t="s">
        <v>41</v>
      </c>
      <c r="B12" s="12" t="s">
        <v>42</v>
      </c>
      <c r="C12" s="12" t="s">
        <v>43</v>
      </c>
      <c r="D12" s="12">
        <v>2757</v>
      </c>
      <c r="E12" s="12" t="s">
        <v>24</v>
      </c>
      <c r="F12" s="13">
        <v>0.84</v>
      </c>
      <c r="G12" s="12">
        <v>379572708</v>
      </c>
      <c r="H12" s="12">
        <v>43.76</v>
      </c>
      <c r="I12" s="14">
        <v>1</v>
      </c>
      <c r="J12" s="15">
        <v>16610101702.08</v>
      </c>
      <c r="K12" s="16">
        <v>3.2929269975715131E-2</v>
      </c>
    </row>
    <row r="13" spans="1:11" s="17" customFormat="1" x14ac:dyDescent="0.3">
      <c r="A13" s="12" t="s">
        <v>44</v>
      </c>
      <c r="B13" s="12" t="s">
        <v>45</v>
      </c>
      <c r="C13" s="12" t="s">
        <v>46</v>
      </c>
      <c r="D13" s="12">
        <v>8775</v>
      </c>
      <c r="E13" s="12" t="s">
        <v>20</v>
      </c>
      <c r="F13" s="13">
        <v>0.91</v>
      </c>
      <c r="G13" s="12">
        <v>414490609</v>
      </c>
      <c r="H13" s="12">
        <v>398.7</v>
      </c>
      <c r="I13" s="14">
        <v>9.7042630000000005E-2</v>
      </c>
      <c r="J13" s="15">
        <v>16037013286.614708</v>
      </c>
      <c r="K13" s="16">
        <v>3.1793131047050519E-2</v>
      </c>
    </row>
    <row r="14" spans="1:11" s="17" customFormat="1" x14ac:dyDescent="0.3">
      <c r="A14" s="12" t="s">
        <v>47</v>
      </c>
      <c r="B14" s="12" t="s">
        <v>48</v>
      </c>
      <c r="C14" s="12" t="s">
        <v>49</v>
      </c>
      <c r="D14" s="12">
        <v>2353</v>
      </c>
      <c r="E14" s="12" t="s">
        <v>20</v>
      </c>
      <c r="F14" s="13">
        <v>0.89</v>
      </c>
      <c r="G14" s="12">
        <v>938994825</v>
      </c>
      <c r="H14" s="12">
        <v>169.2</v>
      </c>
      <c r="I14" s="14">
        <v>9.7042630000000005E-2</v>
      </c>
      <c r="J14" s="15">
        <v>15417931631.746746</v>
      </c>
      <c r="K14" s="16">
        <v>3.0565811231928211E-2</v>
      </c>
    </row>
    <row r="15" spans="1:11" s="17" customFormat="1" x14ac:dyDescent="0.3">
      <c r="A15" s="12" t="s">
        <v>50</v>
      </c>
      <c r="B15" s="12" t="s">
        <v>51</v>
      </c>
      <c r="C15" s="12" t="s">
        <v>52</v>
      </c>
      <c r="D15" s="12">
        <v>8355</v>
      </c>
      <c r="E15" s="12" t="s">
        <v>20</v>
      </c>
      <c r="F15" s="13">
        <v>0.79</v>
      </c>
      <c r="G15" s="12">
        <v>1508048555</v>
      </c>
      <c r="H15" s="12">
        <v>100.25</v>
      </c>
      <c r="I15" s="14">
        <v>9.7042630000000005E-2</v>
      </c>
      <c r="J15" s="15">
        <v>14671086043.976191</v>
      </c>
      <c r="K15" s="16">
        <v>2.9085201393953011E-2</v>
      </c>
    </row>
    <row r="16" spans="1:11" s="17" customFormat="1" x14ac:dyDescent="0.3">
      <c r="A16" s="12" t="s">
        <v>53</v>
      </c>
      <c r="B16" s="12" t="s">
        <v>54</v>
      </c>
      <c r="C16" s="12" t="s">
        <v>55</v>
      </c>
      <c r="D16" s="12">
        <v>3767</v>
      </c>
      <c r="E16" s="12" t="s">
        <v>20</v>
      </c>
      <c r="F16" s="13">
        <v>1</v>
      </c>
      <c r="G16" s="12">
        <v>638349676</v>
      </c>
      <c r="H16" s="12">
        <v>233.2</v>
      </c>
      <c r="I16" s="14">
        <v>9.7042630000000005E-2</v>
      </c>
      <c r="J16" s="15">
        <v>14446071046.838013</v>
      </c>
      <c r="K16" s="16">
        <v>2.8639112638914263E-2</v>
      </c>
    </row>
    <row r="17" spans="1:11" s="17" customFormat="1" x14ac:dyDescent="0.3">
      <c r="A17" s="12" t="s">
        <v>56</v>
      </c>
      <c r="B17" s="12" t="s">
        <v>57</v>
      </c>
      <c r="C17" s="12" t="s">
        <v>58</v>
      </c>
      <c r="D17" s="12">
        <v>2757</v>
      </c>
      <c r="E17" s="12" t="s">
        <v>20</v>
      </c>
      <c r="F17" s="13">
        <v>0.77</v>
      </c>
      <c r="G17" s="12">
        <v>646333454</v>
      </c>
      <c r="H17" s="12">
        <v>223.15</v>
      </c>
      <c r="I17" s="14">
        <v>9.7042630000000005E-2</v>
      </c>
      <c r="J17" s="15">
        <v>13996391590.726089</v>
      </c>
      <c r="K17" s="16">
        <v>2.7747630065331468E-2</v>
      </c>
    </row>
    <row r="18" spans="1:11" s="17" customFormat="1" x14ac:dyDescent="0.3">
      <c r="A18" s="12" t="s">
        <v>59</v>
      </c>
      <c r="B18" s="12" t="s">
        <v>60</v>
      </c>
      <c r="C18" s="12" t="s">
        <v>61</v>
      </c>
      <c r="D18" s="12">
        <v>583</v>
      </c>
      <c r="E18" s="12" t="s">
        <v>16</v>
      </c>
      <c r="F18" s="13">
        <v>1</v>
      </c>
      <c r="G18" s="12">
        <v>205696003</v>
      </c>
      <c r="H18" s="12">
        <v>492</v>
      </c>
      <c r="I18" s="14">
        <v>0.13399258</v>
      </c>
      <c r="J18" s="15">
        <v>13560375163.727608</v>
      </c>
      <c r="K18" s="16">
        <v>2.688323423585369E-2</v>
      </c>
    </row>
    <row r="19" spans="1:11" s="17" customFormat="1" x14ac:dyDescent="0.3">
      <c r="A19" s="12" t="s">
        <v>62</v>
      </c>
      <c r="B19" s="12" t="s">
        <v>63</v>
      </c>
      <c r="C19" s="12" t="s">
        <v>64</v>
      </c>
      <c r="D19" s="12">
        <v>2757</v>
      </c>
      <c r="E19" s="12" t="s">
        <v>20</v>
      </c>
      <c r="F19" s="13">
        <v>0.82</v>
      </c>
      <c r="G19" s="12">
        <v>1028596457</v>
      </c>
      <c r="H19" s="12">
        <v>135</v>
      </c>
      <c r="I19" s="14">
        <v>9.7042630000000005E-2</v>
      </c>
      <c r="J19" s="15">
        <v>13475390228.454859</v>
      </c>
      <c r="K19" s="16">
        <v>2.6714752914808279E-2</v>
      </c>
    </row>
    <row r="20" spans="1:11" s="17" customFormat="1" x14ac:dyDescent="0.3">
      <c r="A20" s="12" t="s">
        <v>65</v>
      </c>
      <c r="B20" s="12" t="s">
        <v>66</v>
      </c>
      <c r="C20" s="12" t="s">
        <v>67</v>
      </c>
      <c r="D20" s="12">
        <v>8355</v>
      </c>
      <c r="E20" s="12" t="s">
        <v>20</v>
      </c>
      <c r="F20" s="13">
        <v>0.67</v>
      </c>
      <c r="G20" s="12">
        <v>1453912927</v>
      </c>
      <c r="H20" s="12">
        <v>94.8</v>
      </c>
      <c r="I20" s="14">
        <v>9.7042630000000005E-2</v>
      </c>
      <c r="J20" s="15">
        <v>13375477444.726997</v>
      </c>
      <c r="K20" s="16">
        <v>2.6516677364856168E-2</v>
      </c>
    </row>
    <row r="21" spans="1:11" s="17" customFormat="1" x14ac:dyDescent="0.3">
      <c r="A21" s="12" t="s">
        <v>68</v>
      </c>
      <c r="B21" s="12" t="s">
        <v>69</v>
      </c>
      <c r="C21" s="12" t="s">
        <v>70</v>
      </c>
      <c r="D21" s="12">
        <v>5371</v>
      </c>
      <c r="E21" s="12" t="s">
        <v>20</v>
      </c>
      <c r="F21" s="13">
        <v>0.55000000000000004</v>
      </c>
      <c r="G21" s="12">
        <v>803369600</v>
      </c>
      <c r="H21" s="12">
        <v>167.64</v>
      </c>
      <c r="I21" s="14">
        <v>9.7042630000000005E-2</v>
      </c>
      <c r="J21" s="15">
        <v>13069398610.551485</v>
      </c>
      <c r="K21" s="16">
        <v>2.5909880805437425E-2</v>
      </c>
    </row>
    <row r="22" spans="1:11" s="17" customFormat="1" x14ac:dyDescent="0.3">
      <c r="A22" s="12" t="s">
        <v>71</v>
      </c>
      <c r="B22" s="12" t="s">
        <v>71</v>
      </c>
      <c r="C22" s="12" t="s">
        <v>72</v>
      </c>
      <c r="D22" s="12">
        <v>2779</v>
      </c>
      <c r="E22" s="12" t="s">
        <v>16</v>
      </c>
      <c r="F22" s="13">
        <v>1</v>
      </c>
      <c r="G22" s="12">
        <v>188000000</v>
      </c>
      <c r="H22" s="12">
        <v>504.4</v>
      </c>
      <c r="I22" s="14">
        <v>0.13399258</v>
      </c>
      <c r="J22" s="15">
        <v>12706141182.176001</v>
      </c>
      <c r="K22" s="16">
        <v>2.5189728566504269E-2</v>
      </c>
    </row>
    <row r="23" spans="1:11" s="17" customFormat="1" x14ac:dyDescent="0.3">
      <c r="A23" s="12" t="s">
        <v>73</v>
      </c>
      <c r="B23" s="12" t="s">
        <v>74</v>
      </c>
      <c r="C23" s="12" t="s">
        <v>75</v>
      </c>
      <c r="D23" s="12">
        <v>1737</v>
      </c>
      <c r="E23" s="12" t="s">
        <v>24</v>
      </c>
      <c r="F23" s="13">
        <v>1</v>
      </c>
      <c r="G23" s="12">
        <v>533735699</v>
      </c>
      <c r="H23" s="12">
        <v>23.53</v>
      </c>
      <c r="I23" s="14">
        <v>1</v>
      </c>
      <c r="J23" s="15">
        <v>12558800997.470001</v>
      </c>
      <c r="K23" s="16">
        <v>2.4897628926930839E-2</v>
      </c>
    </row>
    <row r="24" spans="1:11" s="17" customFormat="1" x14ac:dyDescent="0.3">
      <c r="A24" s="12" t="s">
        <v>76</v>
      </c>
      <c r="B24" s="12" t="s">
        <v>77</v>
      </c>
      <c r="C24" s="12" t="s">
        <v>78</v>
      </c>
      <c r="D24" s="12">
        <v>8355</v>
      </c>
      <c r="E24" s="12" t="s">
        <v>28</v>
      </c>
      <c r="F24" s="13">
        <v>0.51</v>
      </c>
      <c r="G24" s="12">
        <v>818227113</v>
      </c>
      <c r="H24" s="12">
        <v>147.5</v>
      </c>
      <c r="I24" s="14">
        <v>0.10265886</v>
      </c>
      <c r="J24" s="15">
        <v>12389743739.6465</v>
      </c>
      <c r="K24" s="16">
        <v>2.4562475525460273E-2</v>
      </c>
    </row>
    <row r="25" spans="1:11" s="17" customFormat="1" x14ac:dyDescent="0.3">
      <c r="A25" s="18" t="s">
        <v>79</v>
      </c>
      <c r="B25" s="12" t="s">
        <v>80</v>
      </c>
      <c r="C25" s="12" t="s">
        <v>81</v>
      </c>
      <c r="D25" s="12">
        <v>9537</v>
      </c>
      <c r="E25" s="12" t="s">
        <v>20</v>
      </c>
      <c r="F25" s="13">
        <v>0.79</v>
      </c>
      <c r="G25" s="12">
        <v>272307582</v>
      </c>
      <c r="H25" s="12">
        <v>453.3</v>
      </c>
      <c r="I25" s="14">
        <v>9.7042630000000005E-2</v>
      </c>
      <c r="J25" s="15">
        <v>11978653731.755827</v>
      </c>
      <c r="K25" s="16">
        <v>2.3747495936716656E-2</v>
      </c>
    </row>
    <row r="26" spans="1:11" s="17" customFormat="1" x14ac:dyDescent="0.3">
      <c r="A26" s="12" t="s">
        <v>82</v>
      </c>
      <c r="B26" s="12" t="s">
        <v>83</v>
      </c>
      <c r="C26" s="12" t="s">
        <v>84</v>
      </c>
      <c r="D26" s="12">
        <v>8355</v>
      </c>
      <c r="E26" s="12" t="s">
        <v>16</v>
      </c>
      <c r="F26" s="13">
        <v>0.74</v>
      </c>
      <c r="G26" s="12">
        <v>663005680</v>
      </c>
      <c r="H26" s="12">
        <v>131.4</v>
      </c>
      <c r="I26" s="14">
        <v>0.13399258</v>
      </c>
      <c r="J26" s="15">
        <v>11673292388.586069</v>
      </c>
      <c r="K26" s="16">
        <v>2.3142121792130606E-2</v>
      </c>
    </row>
    <row r="27" spans="1:11" s="17" customFormat="1" x14ac:dyDescent="0.3">
      <c r="A27" s="12" t="s">
        <v>85</v>
      </c>
      <c r="B27" s="12" t="s">
        <v>86</v>
      </c>
      <c r="C27" s="12" t="s">
        <v>87</v>
      </c>
      <c r="D27" s="12">
        <v>4537</v>
      </c>
      <c r="E27" s="12" t="s">
        <v>16</v>
      </c>
      <c r="F27" s="13">
        <v>0.69</v>
      </c>
      <c r="G27" s="12">
        <v>136620000</v>
      </c>
      <c r="H27" s="12">
        <v>628.6</v>
      </c>
      <c r="I27" s="14">
        <v>0.13399258</v>
      </c>
      <c r="J27" s="15">
        <v>11507193263.35656</v>
      </c>
      <c r="K27" s="16">
        <v>2.2812832842820457E-2</v>
      </c>
    </row>
    <row r="28" spans="1:11" s="17" customFormat="1" x14ac:dyDescent="0.3">
      <c r="A28" s="12" t="s">
        <v>88</v>
      </c>
      <c r="B28" s="12" t="s">
        <v>89</v>
      </c>
      <c r="C28" s="12" t="s">
        <v>90</v>
      </c>
      <c r="D28" s="12">
        <v>6575</v>
      </c>
      <c r="E28" s="12" t="s">
        <v>20</v>
      </c>
      <c r="F28" s="13">
        <v>0.63</v>
      </c>
      <c r="G28" s="12">
        <v>2727953412</v>
      </c>
      <c r="H28" s="12">
        <v>41.99</v>
      </c>
      <c r="I28" s="14">
        <v>9.7042630000000005E-2</v>
      </c>
      <c r="J28" s="15">
        <v>11115919214.217871</v>
      </c>
      <c r="K28" s="16">
        <v>2.2037138086119137E-2</v>
      </c>
    </row>
    <row r="29" spans="1:11" s="17" customFormat="1" x14ac:dyDescent="0.3">
      <c r="A29" s="12" t="s">
        <v>91</v>
      </c>
      <c r="B29" s="12" t="s">
        <v>92</v>
      </c>
      <c r="C29" s="12" t="s">
        <v>93</v>
      </c>
      <c r="D29" s="12">
        <v>6575</v>
      </c>
      <c r="E29" s="12" t="s">
        <v>28</v>
      </c>
      <c r="F29" s="13">
        <v>0.41</v>
      </c>
      <c r="G29" s="12">
        <v>603297793</v>
      </c>
      <c r="H29" s="12">
        <v>166.45</v>
      </c>
      <c r="I29" s="14">
        <v>0.10265886</v>
      </c>
      <c r="J29" s="15">
        <v>10308891607.854185</v>
      </c>
      <c r="K29" s="16">
        <v>2.0437218326177082E-2</v>
      </c>
    </row>
    <row r="30" spans="1:11" s="17" customFormat="1" x14ac:dyDescent="0.3">
      <c r="A30" s="12" t="s">
        <v>94</v>
      </c>
      <c r="B30" s="12" t="s">
        <v>95</v>
      </c>
      <c r="C30" s="12" t="s">
        <v>96</v>
      </c>
      <c r="D30" s="12">
        <v>537</v>
      </c>
      <c r="E30" s="12" t="s">
        <v>24</v>
      </c>
      <c r="F30" s="13">
        <v>0.55000000000000004</v>
      </c>
      <c r="G30" s="12">
        <v>141022027</v>
      </c>
      <c r="H30" s="12">
        <v>69.02</v>
      </c>
      <c r="I30" s="14">
        <v>1</v>
      </c>
      <c r="J30" s="15">
        <v>9733340303.539999</v>
      </c>
      <c r="K30" s="16">
        <v>1.9296196758424519E-2</v>
      </c>
    </row>
    <row r="31" spans="1:11" s="17" customFormat="1" x14ac:dyDescent="0.3">
      <c r="A31" s="12" t="s">
        <v>97</v>
      </c>
      <c r="B31" s="12" t="s">
        <v>98</v>
      </c>
      <c r="C31" s="12" t="s">
        <v>99</v>
      </c>
      <c r="D31" s="12">
        <v>2773</v>
      </c>
      <c r="E31" s="12" t="s">
        <v>16</v>
      </c>
      <c r="F31" s="13">
        <v>0.69</v>
      </c>
      <c r="G31" s="12">
        <v>6941734</v>
      </c>
      <c r="H31" s="12">
        <v>9380</v>
      </c>
      <c r="I31" s="14">
        <v>0.13399258</v>
      </c>
      <c r="J31" s="15">
        <v>8724721157.3702927</v>
      </c>
      <c r="K31" s="16">
        <v>1.7296624885680453E-2</v>
      </c>
    </row>
    <row r="32" spans="1:11" s="17" customFormat="1" x14ac:dyDescent="0.3">
      <c r="A32" s="12" t="s">
        <v>100</v>
      </c>
      <c r="B32" s="12" t="s">
        <v>101</v>
      </c>
      <c r="C32" s="12" t="s">
        <v>102</v>
      </c>
      <c r="D32" s="12">
        <v>7535</v>
      </c>
      <c r="E32" s="12" t="s">
        <v>24</v>
      </c>
      <c r="F32" s="13">
        <v>0.49</v>
      </c>
      <c r="G32" s="12">
        <v>435299852</v>
      </c>
      <c r="H32" s="12">
        <v>18.41</v>
      </c>
      <c r="I32" s="14">
        <v>1</v>
      </c>
      <c r="J32" s="15">
        <v>8013870275.3199997</v>
      </c>
      <c r="K32" s="16">
        <v>1.588737399562852E-2</v>
      </c>
    </row>
    <row r="33" spans="1:11" s="17" customFormat="1" x14ac:dyDescent="0.3">
      <c r="A33" s="12" t="s">
        <v>103</v>
      </c>
      <c r="B33" s="12" t="s">
        <v>104</v>
      </c>
      <c r="C33" s="12" t="s">
        <v>105</v>
      </c>
      <c r="D33" s="12">
        <v>1737</v>
      </c>
      <c r="E33" s="12" t="s">
        <v>24</v>
      </c>
      <c r="F33" s="13">
        <v>0.94</v>
      </c>
      <c r="G33" s="12">
        <v>575555415</v>
      </c>
      <c r="H33" s="12">
        <v>11.255000000000001</v>
      </c>
      <c r="I33" s="14">
        <v>1</v>
      </c>
      <c r="J33" s="15">
        <v>6477876195.8250008</v>
      </c>
      <c r="K33" s="16">
        <v>1.2842289466226928E-2</v>
      </c>
    </row>
    <row r="34" spans="1:11" x14ac:dyDescent="0.3">
      <c r="A34" s="18"/>
      <c r="B34" s="18"/>
      <c r="C34" s="18"/>
      <c r="D34" s="18"/>
      <c r="E34" s="12"/>
      <c r="F34" s="18"/>
      <c r="G34" s="15"/>
      <c r="H34" s="18"/>
      <c r="I34" s="19"/>
      <c r="J34" s="15"/>
      <c r="K34" s="16"/>
    </row>
    <row r="35" spans="1:11" s="25" customFormat="1" ht="10.199999999999999" x14ac:dyDescent="0.2">
      <c r="A35" s="20"/>
      <c r="B35" s="20"/>
      <c r="C35" s="20"/>
      <c r="D35" s="20"/>
      <c r="E35" s="21"/>
      <c r="F35" s="20"/>
      <c r="G35" s="22">
        <f>SUM(G4:G34)</f>
        <v>33642970127</v>
      </c>
      <c r="H35" s="20"/>
      <c r="I35" s="23"/>
      <c r="J35" s="22"/>
      <c r="K35" s="24">
        <f>SUM(K4:K34)</f>
        <v>1.0000000000000002</v>
      </c>
    </row>
    <row r="36" spans="1:11" s="25" customFormat="1" ht="10.199999999999999" x14ac:dyDescent="0.2">
      <c r="A36" s="20"/>
      <c r="B36" s="20"/>
      <c r="C36" s="20"/>
      <c r="D36" s="20"/>
      <c r="E36" s="21"/>
      <c r="F36" s="20"/>
      <c r="G36" s="22"/>
      <c r="H36" s="20"/>
      <c r="I36" s="23"/>
      <c r="J36" s="22"/>
      <c r="K36" s="24"/>
    </row>
    <row r="37" spans="1:11" s="25" customFormat="1" ht="10.199999999999999" x14ac:dyDescent="0.2">
      <c r="A37" s="26" t="s">
        <v>108</v>
      </c>
      <c r="B37" s="20"/>
      <c r="C37" s="20"/>
      <c r="D37" s="20"/>
      <c r="E37" s="21"/>
      <c r="F37" s="20"/>
      <c r="G37" s="22"/>
      <c r="H37" s="20"/>
      <c r="I37" s="23"/>
      <c r="J37" s="22"/>
      <c r="K37" s="24"/>
    </row>
    <row r="38" spans="1:11" x14ac:dyDescent="0.3">
      <c r="A38" s="27" t="s">
        <v>106</v>
      </c>
      <c r="B38" s="28"/>
      <c r="C38" s="28"/>
    </row>
    <row r="39" spans="1:11" x14ac:dyDescent="0.3">
      <c r="A39" s="2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Forma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Soman</dc:creator>
  <cp:lastModifiedBy>Arun Soman</cp:lastModifiedBy>
  <dcterms:created xsi:type="dcterms:W3CDTF">2018-12-05T15:43:33Z</dcterms:created>
  <dcterms:modified xsi:type="dcterms:W3CDTF">2018-12-07T07:42:02Z</dcterms:modified>
</cp:coreProperties>
</file>