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H2" i="7" l="1"/>
  <c r="U7" i="1" l="1"/>
  <c r="U8" i="1"/>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<sst xmlns="http://schemas.openxmlformats.org/spreadsheetml/2006/main" count="2480" uniqueCount="1415">
  <si>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</si>
  <si>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</si>
  <si>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</si>
  <si>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</si>
  <si>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</si>
  <si>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</si>
  <si>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</si>
  <si>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</si>
  <si>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</si>
  <si>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</si>
  <si>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</si>
  <si>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</si>
  <si>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</si>
  <si>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</si>
  <si>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</si>
  <si>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</si>
  <si>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</si>
  <si>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</si>
  <si>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</si>
  <si>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</si>
  <si>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</si>
  <si>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</si>
  <si>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</si>
  <si>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</si>
  <si>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</si>
  <si>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</si>
  <si>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</si>
  <si>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</si>
  <si>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</si>
  <si>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</si>
  <si>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</si>
  <si>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</si>
  <si>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</si>
  <si>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</si>
  <si>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</si>
  <si>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</si>
  <si>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</si>
  <si>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</si>
  <si>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</si>
  <si>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</si>
  <si>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</si>
  <si>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</si>
  <si>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</si>
  <si>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</si>
  <si>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</si>
  <si>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</si>
  <si>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</si>
  <si>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</si>
  <si>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</si>
  <si>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</si>
  <si>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</si>
  <si>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</si>
  <si>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</si>
  <si>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</si>
  <si>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</si>
  <si>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</si>
  <si>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</si>
  <si>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</si>
  <si>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</si>
  <si>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</si>
  <si>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</si>
  <si>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</si>
  <si>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</si>
  <si>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</si>
  <si>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</si>
  <si>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</si>
  <si>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</si>
  <si>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</si>
  <si>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</si>
  <si>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</si>
  <si>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</si>
  <si>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</si>
  <si>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</si>
  <si>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</si>
  <si>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</si>
  <si>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</si>
  <si>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</si>
  <si>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</si>
  <si>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</si>
  <si>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</si>
  <si>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</si>
  <si>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</si>
  <si>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</si>
  <si>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</si>
  <si>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</si>
  <si>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</si>
  <si>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</si>
  <si>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</si>
  <si>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</si>
  <si>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</si>
  <si>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</si>
  <si>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</si>
  <si>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</si>
  <si>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</si>
  <si>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</si>
  <si>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</si>
  <si>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</si>
  <si>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</si>
  <si>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</si>
  <si>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</si>
  <si>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</si>
  <si>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</si>
  <si>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</si>
  <si>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</si>
  <si>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</si>
  <si>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</si>
  <si>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</si>
  <si>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</si>
  <si>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</si>
  <si>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</si>
  <si>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</si>
  <si>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</si>
  <si>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</si>
  <si>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</si>
  <si>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</si>
  <si>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</si>
  <si>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</si>
  <si>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</si>
  <si>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</si>
  <si>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</si>
  <si>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</si>
  <si>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</si>
  <si>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</si>
  <si>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</si>
  <si>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</si>
  <si>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</si>
  <si>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</si>
  <si>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</si>
  <si>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</si>
  <si>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</si>
  <si>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</si>
  <si>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</si>
  <si>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</si>
  <si>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</si>
  <si>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</si>
  <si>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</si>
  <si>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</si>
  <si>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</si>
  <si>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</si>
  <si>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</si>
  <si>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</si>
  <si>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</si>
  <si>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</si>
  <si>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</si>
  <si>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</si>
  <si>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</si>
  <si>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</si>
  <si>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</si>
  <si>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</si>
  <si>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</si>
  <si>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</si>
  <si>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</si>
  <si>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</si>
  <si>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</si>
  <si>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</si>
  <si>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</si>
  <si>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</si>
  <si>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</si>
  <si>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</si>
  <si>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</si>
  <si>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</si>
  <si>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</si>
  <si>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</si>
  <si>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</si>
  <si>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</si>
  <si>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</si>
  <si>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</si>
  <si>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</si>
  <si>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</si>
  <si>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</si>
  <si>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</si>
  <si>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</si>
  <si>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</si>
  <si>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</si>
  <si>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</si>
  <si>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</si>
  <si>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</si>
  <si>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</si>
  <si>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</si>
  <si>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</si>
  <si>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</si>
  <si>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</si>
  <si>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</si>
  <si>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</si>
  <si>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</si>
  <si>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</si>
  <si>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</si>
  <si>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</si>
  <si>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</si>
  <si>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</si>
  <si>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</si>
  <si>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</si>
  <si>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</si>
  <si>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</si>
  <si>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</si>
  <si>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</si>
  <si>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</si>
  <si>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</si>
  <si>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</si>
  <si>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</si>
  <si>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</si>
  <si>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</si>
  <si>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</si>
  <si>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</si>
  <si>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</si>
  <si>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</si>
  <si>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</si>
  <si>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</si>
  <si>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</si>
  <si>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</si>
  <si>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</si>
  <si>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</si>
  <si>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</si>
  <si>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</si>
  <si>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</si>
  <si>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</si>
  <si>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</si>
  <si>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</si>
  <si>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</si>
  <si>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</si>
  <si>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</si>
  <si>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</si>
  <si>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</si>
  <si>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</si>
  <si>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</si>
  <si>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</si>
  <si>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</si>
  <si>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</si>
  <si>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</si>
  <si>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</si>
  <si>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</si>
  <si>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</si>
  <si>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</si>
  <si>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</si>
  <si>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</si>
  <si>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</si>
  <si>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</si>
  <si>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</si>
  <si>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</si>
  <si>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</si>
  <si>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</si>
  <si>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</si>
  <si>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</si>
  <si>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</si>
  <si>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</si>
  <si>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</si>
  <si>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</si>
  <si>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</si>
  <si>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</si>
  <si>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</si>
  <si>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</si>
  <si>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</si>
  <si>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</si>
  <si>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</si>
  <si>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</si>
  <si>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</si>
  <si>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</si>
  <si>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</si>
  <si>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</si>
  <si>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</si>
  <si>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</si>
  <si>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</si>
  <si>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</si>
  <si>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</si>
  <si>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</si>
  <si>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</si>
  <si>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</si>
  <si>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</si>
  <si>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</si>
  <si>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</si>
  <si>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</si>
  <si>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</si>
  <si>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</si>
  <si>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</si>
  <si>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</si>
  <si>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</si>
  <si>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</si>
  <si>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</si>
  <si>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</si>
  <si>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</si>
  <si>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</si>
  <si>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</si>
  <si>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</si>
  <si>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</si>
  <si>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</si>
  <si>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</si>
  <si>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</si>
  <si>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</si>
  <si>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</si>
  <si>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</si>
  <si>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</si>
  <si>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</si>
  <si>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</si>
  <si>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</si>
  <si>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</si>
  <si>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</si>
  <si>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</si>
  <si>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</si>
  <si>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</si>
  <si>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</si>
  <si>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</si>
  <si>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</si>
  <si>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</si>
  <si>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</si>
  <si>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</si>
  <si>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</si>
  <si>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</si>
  <si>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</si>
  <si>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</si>
  <si>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</si>
  <si>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</si>
  <si>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</si>
  <si>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</si>
  <si>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</si>
  <si>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</si>
  <si>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</si>
  <si>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</si>
  <si>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</si>
  <si>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</si>
  <si>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</si>
  <si>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</si>
  <si>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</si>
  <si>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</si>
  <si>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</si>
  <si>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</si>
  <si>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</si>
  <si>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</si>
  <si>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</si>
  <si>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</si>
  <si>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</si>
  <si>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</si>
  <si>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</si>
  <si>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</si>
  <si>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</si>
  <si>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</si>
  <si>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</si>
  <si>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</si>
  <si>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</si>
  <si>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</si>
  <si>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</si>
  <si>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</si>
  <si>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</si>
  <si>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</si>
  <si>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</si>
  <si>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</si>
  <si>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</si>
  <si>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</si>
  <si>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</si>
  <si>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</si>
  <si>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</si>
  <si>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</si>
  <si>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</si>
  <si>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</si>
  <si>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</si>
  <si>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</si>
  <si>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</si>
  <si>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</si>
  <si>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</si>
  <si>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</si>
  <si>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</si>
  <si>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</si>
  <si>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</si>
  <si>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</si>
  <si>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</si>
  <si>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</si>
  <si>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</si>
  <si>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</si>
  <si>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</si>
  <si>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</si>
  <si>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</si>
  <si>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</si>
  <si>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</si>
  <si>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</si>
  <si>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</si>
  <si>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</si>
  <si>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</si>
  <si>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</si>
  <si>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</si>
  <si>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</si>
  <si>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</si>
  <si>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</si>
  <si>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</si>
  <si>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</si>
  <si>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</si>
  <si>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</si>
  <si>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</si>
  <si>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</si>
  <si>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</si>
  <si>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</si>
  <si>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</si>
  <si>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</si>
  <si>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</si>
  <si>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</si>
  <si>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</si>
  <si>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</si>
  <si>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</si>
  <si>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</si>
  <si>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</si>
  <si>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</si>
  <si>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</si>
  <si>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</si>
  <si>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</si>
  <si>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</si>
  <si>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</si>
  <si>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</si>
  <si>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</si>
  <si>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</si>
  <si>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</si>
  <si>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</si>
  <si>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</si>
  <si>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</si>
  <si>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</si>
  <si>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</si>
  <si>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</si>
  <si>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</si>
  <si>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</si>
  <si>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</si>
  <si>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</si>
  <si>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</si>
  <si>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</si>
  <si>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</si>
  <si>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</si>
  <si>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</si>
  <si>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</si>
  <si>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</si>
  <si>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</si>
  <si>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</si>
  <si>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</si>
  <si>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</si>
  <si>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</si>
  <si>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</si>
  <si>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</si>
  <si>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</si>
  <si>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</si>
  <si>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</si>
  <si>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</si>
  <si>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</si>
  <si>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</si>
  <si>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</si>
  <si>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</si>
  <si>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</si>
  <si>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</si>
  <si>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</si>
  <si>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</si>
  <si>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</si>
  <si>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</si>
  <si>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</si>
  <si>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</si>
  <si>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</si>
  <si>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</si>
  <si>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</si>
  <si>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</si>
  <si>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</si>
  <si>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</si>
  <si>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</si>
  <si>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</si>
  <si>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</si>
  <si>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</si>
  <si>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</si>
  <si>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</si>
  <si>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</si>
  <si>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</si>
  <si>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</si>
  <si>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</si>
  <si>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</si>
  <si>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</si>
  <si>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</si>
  <si>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</si>
  <si>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</si>
  <si>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</si>
  <si>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</si>
  <si>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</si>
  <si>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</si>
  <si>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</si>
  <si>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</si>
  <si>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</si>
  <si>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</si>
  <si>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</si>
  <si>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</si>
  <si>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</si>
  <si>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</si>
  <si>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</si>
  <si>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</si>
  <si>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</si>
  <si>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</si>
  <si>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</si>
  <si>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</si>
  <si>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</si>
  <si>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</si>
  <si>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</si>
  <si>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</si>
  <si>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</si>
  <si>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</si>
  <si>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</si>
  <si>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</si>
  <si>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</si>
  <si>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</si>
  <si>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</si>
  <si>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</si>
  <si>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</si>
  <si>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</si>
  <si>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</si>
  <si>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</si>
  <si>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</si>
  <si>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</si>
  <si>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</si>
  <si>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</si>
  <si>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</si>
  <si>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</si>
  <si>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</si>
  <si>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</si>
  <si>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</si>
  <si>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</si>
  <si>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</si>
  <si>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</si>
  <si>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</si>
  <si>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</si>
  <si>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</si>
  <si>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</si>
  <si>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</si>
  <si>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</si>
  <si>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</si>
  <si>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</si>
  <si>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</si>
  <si>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</si>
  <si>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</si>
  <si>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</si>
  <si>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</si>
  <si>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</si>
  <si>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</si>
  <si>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</si>
  <si>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</si>
  <si>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</si>
  <si>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</si>
  <si>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</si>
  <si>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</si>
  <si>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</si>
  <si>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</si>
  <si>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</si>
  <si>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</si>
  <si>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</si>
  <si>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</si>
  <si>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</si>
  <si>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</si>
  <si>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</si>
  <si>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</si>
  <si>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</si>
  <si>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</si>
  <si>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</si>
  <si>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</si>
  <si>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</si>
  <si>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</si>
  <si>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</si>
  <si>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</si>
  <si>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</si>
  <si>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</si>
  <si>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</si>
  <si>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</si>
  <si>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</si>
  <si>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</si>
  <si>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</si>
  <si>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</si>
  <si>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</si>
  <si>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</si>
  <si>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</si>
  <si>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</si>
  <si>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</si>
  <si>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</si>
  <si>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</si>
  <si>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</si>
  <si>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</si>
  <si>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</si>
  <si>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</si>
  <si>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</si>
  <si>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</si>
  <si>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</si>
  <si>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</si>
  <si>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</si>
  <si>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</si>
  <si>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</si>
  <si>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</si>
  <si>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</si>
  <si>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</si>
  <si>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</si>
  <si>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</si>
  <si>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</si>
  <si>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</si>
  <si>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</si>
  <si>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</si>
  <si>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</si>
  <si>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</si>
  <si>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</si>
  <si>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</si>
  <si>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</si>
  <si>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</si>
  <si>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</si>
  <si>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</si>
  <si>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</si>
  <si>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</si>
  <si>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</si>
  <si>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</si>
  <si>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</si>
  <si>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</si>
  <si>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</si>
  <si>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</si>
  <si>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</si>
  <si>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</si>
  <si>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</si>
  <si>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</si>
  <si>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</si>
  <si>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</si>
  <si>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</si>
  <si>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</si>
  <si>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</si>
  <si>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</si>
  <si>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</si>
  <si>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</si>
  <si>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</si>
  <si>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</si>
  <si>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</si>
  <si>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</si>
  <si>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</si>
  <si>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</si>
  <si>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</si>
  <si>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</si>
  <si>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</si>
  <si>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</si>
  <si>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</si>
  <si>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</si>
  <si>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</si>
  <si>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</si>
  <si>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</si>
  <si>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</si>
  <si>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</si>
  <si>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</si>
  <si>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</si>
  <si>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</si>
  <si>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</si>
  <si>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</si>
  <si>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</si>
  <si>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</si>
  <si>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</si>
  <si>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</si>
  <si>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</si>
  <si>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</si>
  <si>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</si>
  <si>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</si>
  <si>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</si>
  <si>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</si>
  <si>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</si>
  <si>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</si>
  <si>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</si>
  <si>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</si>
  <si>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</si>
  <si>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</si>
  <si>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</si>
  <si>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</si>
  <si>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</si>
  <si>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</si>
  <si>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</si>
  <si>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</si>
  <si>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</si>
  <si>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</si>
  <si>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</si>
  <si>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</si>
  <si>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</si>
  <si>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</si>
  <si>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</si>
  <si>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</si>
  <si>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</si>
  <si>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</si>
  <si>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</si>
  <si>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</si>
  <si>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</si>
  <si>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</si>
  <si>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</si>
  <si>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</si>
  <si>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</si>
  <si>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</si>
  <si>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</si>
  <si>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</si>
  <si>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</si>
  <si>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</si>
  <si>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</si>
  <si>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</si>
  <si>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</si>
  <si>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</si>
  <si>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</si>
  <si>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</si>
  <si>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</si>
  <si>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</si>
  <si>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</si>
  <si>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</si>
  <si>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</si>
  <si>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</si>
  <si>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</si>
  <si>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</si>
  <si>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</si>
  <si>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</si>
  <si>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</si>
  <si>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</si>
  <si>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</si>
  <si>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</si>
  <si>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</si>
  <si>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</si>
  <si>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</si>
  <si>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</si>
  <si>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</si>
  <si>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</si>
  <si>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</si>
  <si>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</si>
  <si>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</si>
  <si>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</si>
  <si>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</si>
  <si>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</si>
  <si>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</si>
  <si>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</si>
  <si>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</si>
  <si>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</si>
  <si>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</si>
  <si>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</si>
  <si>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</si>
  <si>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</si>
  <si>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</si>
  <si>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</si>
  <si>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</si>
  <si>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</si>
  <si>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</si>
  <si>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</si>
  <si>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</si>
  <si>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</si>
  <si>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</si>
  <si>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</si>
  <si>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</si>
  <si>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</si>
  <si>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</si>
  <si>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</si>
  <si>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</si>
  <si>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</si>
  <si>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</si>
  <si>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</si>
  <si>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</si>
  <si>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</si>
  <si>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</si>
  <si>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</si>
  <si>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</si>
  <si>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</si>
  <si>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</si>
  <si>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</si>
  <si>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</si>
  <si>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</si>
  <si>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</si>
  <si>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</si>
  <si>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</si>
  <si>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</si>
  <si>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</si>
  <si>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</si>
  <si>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</si>
  <si>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</si>
  <si>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</si>
  <si>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</si>
  <si>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</si>
  <si>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</si>
  <si>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</si>
  <si>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</si>
  <si>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</si>
  <si>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</si>
  <si>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</si>
  <si>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</si>
  <si>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</si>
  <si>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</si>
  <si>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</si>
  <si>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</si>
  <si>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</si>
  <si>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</si>
  <si>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</si>
  <si>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</si>
  <si>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</si>
  <si>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</si>
  <si>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</si>
  <si>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</si>
  <si>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</si>
  <si>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</si>
  <si>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</si>
  <si>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</si>
  <si>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</si>
  <si>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</si>
  <si>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</si>
  <si>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</si>
  <si>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</si>
  <si>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</si>
  <si>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</si>
  <si>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</si>
  <si>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</si>
  <si>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</si>
  <si>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</si>
  <si>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</si>
  <si>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</si>
  <si>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</si>
  <si>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</si>
  <si>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</si>
  <si>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</si>
  <si>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</si>
  <si>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</si>
  <si>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</si>
  <si>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</si>
  <si>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</si>
  <si>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</si>
  <si>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</si>
  <si>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</si>
  <si>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</si>
  <si>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</si>
  <si>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</si>
  <si>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</si>
  <si>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</si>
  <si>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</si>
  <si>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</si>
  <si>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</si>
  <si>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</si>
  <si>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</si>
  <si>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</si>
  <si>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</si>
  <si>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</si>
  <si>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</si>
  <si>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</si>
  <si>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</si>
  <si>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</si>
  <si>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</si>
  <si>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</si>
  <si>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</si>
  <si>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</si>
  <si>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</si>
  <si>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</si>
  <si>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</si>
  <si>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</si>
  <si>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</si>
  <si>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</si>
  <si>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</si>
  <si>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</si>
  <si>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</si>
  <si>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</si>
  <si>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</si>
  <si>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</si>
  <si>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</si>
  <si>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</si>
  <si>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</si>
  <si>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</si>
  <si>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</si>
  <si>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</si>
  <si>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</si>
  <si>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</si>
  <si>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</si>
  <si>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</si>
  <si>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</si>
  <si>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</si>
  <si>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</si>
  <si>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</si>
  <si>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</si>
  <si>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</si>
  <si>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</si>
  <si>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</si>
  <si>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</si>
  <si>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</si>
  <si>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</si>
  <si>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</si>
  <si>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</si>
  <si>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</si>
  <si>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</si>
  <si>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</si>
  <si>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</si>
  <si>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</si>
  <si>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</si>
  <si>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</si>
  <si>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</si>
  <si>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</si>
  <si>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</si>
  <si>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</si>
  <si>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</si>
  <si>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</si>
  <si>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</si>
  <si>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</si>
  <si>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</si>
  <si>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</si>
  <si>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</si>
  <si>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</si>
  <si>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</si>
  <si>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</si>
  <si>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</si>
  <si>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</si>
  <si>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</si>
  <si>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</si>
  <si>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</si>
  <si>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</si>
  <si>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</si>
  <si>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</si>
  <si>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</si>
  <si>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</si>
  <si>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</si>
  <si>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</si>
  <si>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</si>
  <si>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</si>
  <si>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</si>
  <si>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</si>
  <si>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</si>
  <si>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</si>
  <si>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</si>
  <si>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</si>
  <si>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</si>
  <si>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</si>
  <si>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</si>
  <si>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</si>
  <si>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</si>
  <si>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</si>
  <si>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</si>
  <si>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</si>
  <si>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</si>
  <si>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</si>
  <si>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</si>
  <si>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</si>
  <si>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</si>
  <si>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</si>
  <si>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</si>
  <si>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</si>
  <si>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</si>
  <si>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</si>
  <si>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</si>
  <si>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</si>
  <si>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</si>
  <si>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</si>
  <si>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</si>
  <si>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</si>
  <si>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</si>
  <si>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</si>
  <si>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</si>
  <si>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</si>
  <si>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</si>
  <si>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</si>
  <si>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</si>
  <si>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</si>
  <si>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</si>
  <si>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</si>
  <si>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</si>
  <si>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</si>
  <si>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</si>
  <si>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</si>
  <si>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</si>
  <si>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</si>
  <si>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</si>
  <si>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</si>
  <si>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</si>
  <si>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</si>
  <si>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</si>
  <si>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</si>
  <si>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</si>
  <si>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</si>
  <si>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</si>
  <si>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</si>
  <si>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</si>
  <si>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</si>
  <si>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</si>
  <si>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</si>
  <si>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</si>
  <si>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</si>
  <si>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</si>
  <si>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</si>
  <si>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</si>
  <si>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</si>
  <si>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</si>
  <si>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</si>
  <si>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</si>
  <si>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</si>
  <si>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</si>
  <si>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</si>
  <si>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</si>
  <si>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</si>
  <si>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</si>
  <si>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</si>
  <si>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</si>
  <si>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</si>
  <si>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</si>
  <si>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</si>
  <si>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</si>
  <si>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</si>
  <si>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</si>
  <si>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</si>
  <si>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</si>
  <si>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</si>
  <si>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</si>
  <si>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</si>
  <si>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</si>
  <si>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</si>
  <si>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</si>
  <si>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</si>
  <si>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</si>
  <si>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</si>
  <si>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</si>
  <si>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</si>
  <si>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</si>
  <si>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</si>
  <si>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</si>
  <si>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</si>
  <si>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</si>
  <si>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</si>
  <si>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</si>
  <si>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</si>
  <si>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</si>
  <si>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</si>
  <si>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</si>
  <si>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</si>
  <si>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</si>
  <si>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</si>
  <si>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</si>
  <si>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</si>
  <si>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</si>
  <si>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</si>
  <si>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</si>
  <si>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</si>
  <si>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</si>
  <si>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</si>
  <si>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</si>
  <si>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</si>
  <si>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</si>
  <si>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</si>
  <si>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</si>
  <si>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</si>
  <si>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</si>
  <si>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</si>
  <si>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</si>
  <si>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</si>
  <si>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</si>
  <si>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</si>
  <si>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</si>
  <si>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</si>
  <si>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</si>
  <si>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</si>
  <si>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</si>
  <si>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</si>
  <si>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</si>
  <si>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</si>
  <si>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</si>
  <si>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</si>
  <si>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</si>
  <si>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</si>
  <si>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</si>
  <si>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</si>
  <si>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</si>
  <si>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</si>
  <si>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</si>
  <si>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</si>
  <si>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</si>
  <si>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</si>
  <si>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</si>
  <si>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</si>
  <si>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</si>
  <si>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</si>
  <si>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</si>
  <si>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</si>
  <si>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</si>
  <si>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</si>
  <si>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</si>
  <si>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</si>
  <si>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</si>
  <si>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</si>
  <si>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</si>
  <si>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</si>
  <si>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</si>
  <si>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</si>
  <si>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</si>
  <si>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</si>
  <si>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</si>
  <si>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</si>
  <si>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</si>
  <si>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</si>
  <si>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</si>
  <si>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</si>
  <si>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</si>
  <si>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</si>
  <si>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</si>
  <si>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</si>
  <si>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</si>
  <si>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</si>
  <si>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</si>
  <si>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</si>
  <si>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</si>
  <si>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</si>
  <si>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</si>
  <si>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</si>
  <si>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</si>
  <si>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</si>
  <si>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</si>
  <si>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</si>
  <si>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</si>
  <si>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</si>
  <si>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</si>
  <si>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</si>
  <si>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</si>
  <si>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</si>
  <si>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</si>
  <si>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</si>
  <si>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</si>
  <si>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</si>
  <si>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</si>
  <si>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</si>
  <si>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</si>
  <si>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</si>
  <si>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</si>
  <si>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</si>
  <si>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</si>
  <si>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</si>
  <si>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</si>
  <si>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</si>
  <si>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</si>
  <si>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</si>
  <si>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</si>
  <si>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</si>
  <si>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</si>
  <si>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</si>
  <si>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</si>
  <si>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</si>
  <si>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</si>
  <si>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</si>
  <si>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</si>
  <si>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</si>
  <si>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</si>
  <si>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</si>
  <si>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</si>
  <si>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</si>
  <si>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</si>
  <si>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</si>
  <si>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</si>
  <si>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</si>
  <si>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</si>
  <si>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</si>
  <si>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</si>
  <si>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</si>
  <si>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</si>
  <si>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</si>
  <si>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</si>
  <si>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</si>
  <si>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</si>
  <si>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</si>
  <si>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</si>
  <si>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</si>
  <si>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</si>
  <si>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</si>
  <si>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</si>
  <si>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</si>
  <si>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</si>
  <si>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</si>
  <si>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</si>
  <si>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</si>
  <si>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</si>
  <si>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</si>
  <si>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</si>
  <si>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</si>
  <si>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</si>
  <si>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</si>
  <si>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</si>
  <si>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</si>
  <si>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</si>
  <si>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</si>
  <si>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</si>
  <si>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</si>
  <si>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</si>
  <si>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</si>
  <si>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</si>
  <si>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</si>
  <si>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</si>
  <si>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</si>
  <si>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</si>
  <si>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</si>
  <si>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</si>
  <si>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</si>
  <si>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</si>
  <si>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</si>
  <si>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</si>
  <si>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</si>
  <si>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</si>
  <si>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</si>
  <si>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</si>
  <si>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</si>
  <si>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</si>
  <si>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</si>
  <si>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</si>
  <si>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</si>
  <si>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</si>
  <si>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</si>
  <si>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</si>
  <si>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</si>
  <si>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</si>
  <si>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</si>
  <si>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</si>
  <si>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</si>
  <si>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</si>
  <si>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</si>
  <si>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</si>
  <si>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</si>
  <si>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</si>
  <si>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</si>
  <si>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</si>
  <si>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</si>
  <si>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</si>
  <si>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</si>
  <si>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</si>
  <si>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</si>
  <si>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</si>
  <si>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</si>
  <si>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</si>
  <si>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</si>
  <si>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</si>
  <si>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</si>
  <si>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</si>
  <si>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</si>
  <si>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</si>
  <si>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</si>
  <si>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</si>
  <si>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</si>
  <si>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</si>
  <si>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</si>
  <si>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</si>
  <si>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</si>
  <si>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</si>
  <si>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</si>
  <si>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</si>
  <si>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</si>
  <si>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</si>
  <si>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</si>
  <si>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</si>
  <si>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</si>
  <si>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</si>
  <si>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</si>
  <si>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</si>
  <si>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</si>
  <si>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</si>
  <si>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</si>
  <si>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</si>
  <si>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</si>
  <si>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</si>
  <si>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</si>
  <si>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</si>
  <si>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</si>
  <si>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</si>
  <si>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</si>
  <si>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</si>
  <si>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</si>
  <si>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</si>
  <si>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</si>
  <si>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</si>
  <si>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</si>
  <si>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</si>
  <si>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</si>
  <si>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</si>
  <si>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</si>
  <si>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</si>
  <si>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</si>
  <si>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</si>
  <si>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</si>
  <si>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</si>
  <si>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</si>
  <si>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</si>
  <si>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</si>
  <si>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</si>
  <si>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</si>
  <si>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</si>
  <si>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</si>
  <si>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</si>
  <si>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</si>
  <si>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</si>
  <si>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</si>
  <si>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</si>
  <si>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</si>
  <si>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</si>
  <si>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</si>
  <si>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</si>
  <si>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</si>
  <si>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</si>
  <si>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</si>
  <si>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</si>
  <si>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</si>
  <si>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</si>
  <si>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</si>
  <si>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</si>
  <si>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</si>
  <si>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</si>
  <si>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</si>
  <si>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</si>
  <si>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</si>
  <si>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</si>
  <si>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</si>
  <si>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</si>
  <si>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</si>
  <si>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</si>
  <si>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</si>
  <si>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</si>
  <si>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</si>
  <si>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</si>
  <si>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</si>
  <si>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</si>
  <si>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</si>
  <si>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</si>
  <si>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</si>
  <si>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</si>
  <si>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</si>
  <si>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</si>
  <si>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</si>
  <si>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</si>
  <si>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</si>
  <si>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</si>
  <si>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</si>
  <si>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</si>
  <si>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</si>
  <si>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</si>
  <si>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</si>
  <si>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</si>
  <si>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</si>
  <si>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</si>
  <si>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</si>
  <si>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</si>
  <si>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</si>
  <si>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</si>
  <si>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</si>
  <si>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</si>
  <si>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</si>
  <si>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</si>
  <si>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</si>
  <si>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</si>
  <si>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</si>
  <si>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</si>
  <si>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</si>
  <si>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</si>
  <si>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</si>
  <si>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</si>
  <si>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</si>
  <si>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</si>
  <si>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</si>
  <si>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</si>
  <si>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</si>
  <si>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</si>
  <si>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</si>
  <si>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</si>
  <si>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</si>
  <si>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</si>
  <si>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</si>
  <si>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</si>
  <si>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</si>
  <si>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</si>
  <si>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</si>
  <si>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</si>
  <si>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</si>
  <si>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</si>
  <si>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</si>
  <si>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</si>
  <si>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</si>
  <si>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</si>
  <si>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</si>
  <si>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</si>
  <si>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</si>
  <si>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</si>
  <si>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</si>
  <si>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</si>
  <si>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</si>
  <si>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</si>
  <si>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</si>
  <si>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</si>
  <si>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</si>
  <si>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</si>
  <si>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</si>
  <si>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</si>
  <si>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</si>
  <si>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</si>
  <si>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</si>
  <si>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</si>
  <si>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</si>
  <si>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</si>
  <si>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</si>
  <si>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</si>
  <si>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</si>
  <si>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</si>
  <si>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</si>
  <si>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</si>
  <si>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</si>
  <si>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</si>
  <si>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</si>
  <si>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</si>
  <si>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</si>
  <si>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</si>
  <si>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</si>
  <si>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</si>
  <si>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</si>
  <si>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</si>
  <si>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</si>
  <si>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</si>
  <si>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</si>
  <si>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</si>
  <si>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</si>
  <si>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</si>
  <si>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</si>
  <si>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</si>
  <si>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</si>
  <si>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</si>
  <si>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</si>
  <si>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</si>
  <si>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</si>
  <si>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</si>
  <si>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</si>
  <si>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</si>
  <si>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</si>
  <si>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</si>
  <si>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</si>
  <si>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</si>
  <si>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</si>
  <si>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SE0005562956</t>
  </si>
  <si>
    <t>Jonkopings Kommun</t>
  </si>
  <si>
    <t xml:space="preserve">JOKO 13 </t>
  </si>
  <si>
    <t>JOKO_13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</si>
</sst>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3.15" x14ac:dyDescent="0.2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3.15" x14ac:dyDescent="0.2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3.15" x14ac:dyDescent="0.2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3.15" x14ac:dyDescent="0.2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3.15"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3.15"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3.15"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3.15"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3.15"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3.15"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3.15"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3.15"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3.15"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3.15"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3.15"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3.15"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3.15"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3.15"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3.15"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3.15"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3.15"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3.15"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3.15"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3.15"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3.15"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3.15"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3.15"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3.15"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3.15"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3.15"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3.15"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3.15"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4.45" x14ac:dyDescent="0.3">
      <c r="S30" s="117" t="s">
        <v>895</v>
      </c>
      <c r="T30" s="117" t="s">
        <v>999</v>
      </c>
    </row>
    <row r="31" spans="1:21" ht="14.45" x14ac:dyDescent="0.3">
      <c r="S31" s="117" t="s">
        <v>897</v>
      </c>
      <c r="T31" s="117" t="s">
        <v>998</v>
      </c>
    </row>
    <row r="32" spans="1:21" ht="14.45" x14ac:dyDescent="0.3">
      <c r="S32" s="117" t="s">
        <v>899</v>
      </c>
      <c r="T32" s="117" t="s">
        <v>997</v>
      </c>
    </row>
    <row r="33" spans="19:20" ht="14.45" x14ac:dyDescent="0.3">
      <c r="S33" s="117" t="s">
        <v>901</v>
      </c>
      <c r="T33" s="117" t="s">
        <v>996</v>
      </c>
    </row>
    <row r="34" spans="19:20" ht="14.45" x14ac:dyDescent="0.3">
      <c r="S34" s="117" t="s">
        <v>903</v>
      </c>
      <c r="T34" s="117" t="s">
        <v>984</v>
      </c>
    </row>
    <row r="35" spans="19:20" ht="14.45" x14ac:dyDescent="0.3">
      <c r="S35" s="117" t="s">
        <v>905</v>
      </c>
      <c r="T35" s="117" t="s">
        <v>982</v>
      </c>
    </row>
    <row r="36" spans="19:20" ht="14.45" x14ac:dyDescent="0.3">
      <c r="S36" s="117" t="s">
        <v>907</v>
      </c>
      <c r="T36" s="117" t="s">
        <v>983</v>
      </c>
    </row>
    <row r="37" spans="19:20" ht="14.45" x14ac:dyDescent="0.3">
      <c r="S37" s="117" t="s">
        <v>909</v>
      </c>
      <c r="T37" s="117" t="s">
        <v>986</v>
      </c>
    </row>
    <row r="38" spans="19:20" ht="14.45" x14ac:dyDescent="0.3">
      <c r="S38" s="117" t="s">
        <v>911</v>
      </c>
      <c r="T38" s="117" t="s">
        <v>987</v>
      </c>
    </row>
    <row r="39" spans="19:20" ht="14.45" x14ac:dyDescent="0.3">
      <c r="S39" s="117" t="s">
        <v>913</v>
      </c>
      <c r="T39" s="117" t="s">
        <v>988</v>
      </c>
    </row>
    <row r="40" spans="19:20" ht="14.45" x14ac:dyDescent="0.3">
      <c r="S40" s="117" t="s">
        <v>915</v>
      </c>
      <c r="T40" s="117" t="s">
        <v>985</v>
      </c>
    </row>
    <row r="41" spans="19:20" ht="14.45" x14ac:dyDescent="0.3">
      <c r="S41" s="117" t="s">
        <v>917</v>
      </c>
      <c r="T41" s="117" t="s">
        <v>970</v>
      </c>
    </row>
    <row r="42" spans="19:20" ht="14.45" x14ac:dyDescent="0.3">
      <c r="S42" s="117" t="s">
        <v>919</v>
      </c>
      <c r="T42" s="117" t="s">
        <v>975</v>
      </c>
    </row>
    <row r="43" spans="19:20" ht="14.45" x14ac:dyDescent="0.3">
      <c r="S43" s="117" t="s">
        <v>921</v>
      </c>
      <c r="T43" s="117" t="s">
        <v>978</v>
      </c>
    </row>
    <row r="44" spans="19:20" ht="14.45" x14ac:dyDescent="0.3">
      <c r="S44" s="117" t="s">
        <v>923</v>
      </c>
      <c r="T44" s="117" t="s">
        <v>977</v>
      </c>
    </row>
    <row r="45" spans="19:20" ht="14.45" x14ac:dyDescent="0.3">
      <c r="S45" s="117" t="s">
        <v>925</v>
      </c>
      <c r="T45" s="117" t="s">
        <v>972</v>
      </c>
    </row>
    <row r="46" spans="19:20" ht="14.45" x14ac:dyDescent="0.3">
      <c r="S46" s="117" t="s">
        <v>927</v>
      </c>
      <c r="T46" s="117" t="s">
        <v>974</v>
      </c>
    </row>
    <row r="47" spans="19:20" ht="14.45" x14ac:dyDescent="0.3">
      <c r="S47" s="117" t="s">
        <v>929</v>
      </c>
      <c r="T47" s="117" t="s">
        <v>973</v>
      </c>
    </row>
    <row r="48" spans="19:20" ht="14.45" x14ac:dyDescent="0.3">
      <c r="S48" s="117" t="s">
        <v>931</v>
      </c>
      <c r="T48" s="117" t="s">
        <v>971</v>
      </c>
    </row>
    <row r="49" spans="19:20" ht="14.45" x14ac:dyDescent="0.3">
      <c r="S49" s="117" t="s">
        <v>933</v>
      </c>
      <c r="T49" s="117" t="s">
        <v>976</v>
      </c>
    </row>
    <row r="50" spans="19:20" ht="14.45" x14ac:dyDescent="0.3">
      <c r="S50" s="117" t="s">
        <v>102</v>
      </c>
      <c r="T50" s="117" t="s">
        <v>1006</v>
      </c>
    </row>
    <row r="51" spans="19:20" ht="14.45" x14ac:dyDescent="0.3">
      <c r="S51" s="117" t="s">
        <v>197</v>
      </c>
      <c r="T51" s="117" t="s">
        <v>1005</v>
      </c>
    </row>
    <row r="52" spans="19:20" ht="14.45" x14ac:dyDescent="0.3">
      <c r="S52" s="117" t="s">
        <v>937</v>
      </c>
      <c r="T52" s="117" t="s">
        <v>990</v>
      </c>
    </row>
    <row r="53" spans="19:20" ht="14.45" x14ac:dyDescent="0.3">
      <c r="S53" s="117" t="s">
        <v>939</v>
      </c>
      <c r="T53" s="117" t="s">
        <v>993</v>
      </c>
    </row>
    <row r="54" spans="19:20" ht="14.45" x14ac:dyDescent="0.3">
      <c r="S54" s="117" t="s">
        <v>941</v>
      </c>
      <c r="T54" s="117" t="s">
        <v>992</v>
      </c>
    </row>
    <row r="55" spans="19:20" ht="14.45" x14ac:dyDescent="0.3">
      <c r="S55" s="117" t="s">
        <v>943</v>
      </c>
      <c r="T55" s="117" t="s">
        <v>989</v>
      </c>
    </row>
    <row r="56" spans="19:20" ht="14.45" x14ac:dyDescent="0.3">
      <c r="S56" s="117" t="s">
        <v>945</v>
      </c>
      <c r="T56" s="117" t="s">
        <v>991</v>
      </c>
    </row>
    <row r="57" spans="19:20" ht="14.45" x14ac:dyDescent="0.3">
      <c r="S57" s="117" t="s">
        <v>947</v>
      </c>
      <c r="T57" s="117" t="s">
        <v>981</v>
      </c>
    </row>
    <row r="58" spans="19:20" ht="14.45" x14ac:dyDescent="0.3">
      <c r="S58" s="117" t="s">
        <v>949</v>
      </c>
      <c r="T58" s="117" t="s">
        <v>979</v>
      </c>
    </row>
    <row r="59" spans="19:20" ht="14.45" x14ac:dyDescent="0.3">
      <c r="S59" s="117" t="s">
        <v>951</v>
      </c>
      <c r="T59" s="117" t="s">
        <v>980</v>
      </c>
    </row>
    <row r="60" spans="19:20" ht="14.45" x14ac:dyDescent="0.3">
      <c r="S60" s="117" t="s">
        <v>953</v>
      </c>
      <c r="T60" s="117" t="s">
        <v>1001</v>
      </c>
    </row>
    <row r="61" spans="19:20" ht="14.45" x14ac:dyDescent="0.3">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5" x14ac:dyDescent="0.3">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5" x14ac:dyDescent="0.3">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5" x14ac:dyDescent="0.3">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5" x14ac:dyDescent="0.3">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5"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5"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5"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5"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5"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5"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5"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5"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5"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5"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5"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5"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5"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5"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5"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5"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5"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5"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5"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5"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5"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5"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5"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5"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5"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5"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5"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Q15" sqref="Q14:Q15"/>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2.42578125" style="79" bestFit="1"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18</v>
      </c>
      <c r="B2" s="64" t="s">
        <v>348</v>
      </c>
      <c r="C2" s="64" t="s">
        <v>1409</v>
      </c>
      <c r="D2" s="64" t="s">
        <v>22</v>
      </c>
      <c r="E2" s="65" t="s">
        <v>35</v>
      </c>
      <c r="F2" s="64" t="s">
        <v>346</v>
      </c>
      <c r="G2" s="4">
        <v>41607</v>
      </c>
      <c r="H2" s="95" t="str">
        <f>IF(C2="-","",VLOOKUP(C2,CouponBondIssuersTable,2,0))</f>
        <v>JOKO</v>
      </c>
      <c r="I2" s="95" t="s">
        <v>22</v>
      </c>
      <c r="J2" s="95" t="s">
        <v>1304</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1413</v>
      </c>
      <c r="B7" s="83" t="s">
        <v>1412</v>
      </c>
      <c r="C7" s="64">
        <v>13</v>
      </c>
      <c r="D7" s="64" t="s">
        <v>1411</v>
      </c>
      <c r="E7" s="65">
        <v>1000000</v>
      </c>
      <c r="F7" s="64" t="s">
        <v>35</v>
      </c>
      <c r="G7" s="64" t="s">
        <v>420</v>
      </c>
      <c r="H7" s="64" t="s">
        <v>1169</v>
      </c>
      <c r="I7" s="84">
        <v>0.32900000000000001</v>
      </c>
      <c r="J7" s="64">
        <v>4</v>
      </c>
      <c r="K7" s="4">
        <v>41698</v>
      </c>
      <c r="L7" s="4">
        <v>43432</v>
      </c>
      <c r="M7" s="4" t="s">
        <v>1166</v>
      </c>
      <c r="N7" s="51" t="s">
        <v>425</v>
      </c>
      <c r="O7" s="65">
        <v>160000000</v>
      </c>
      <c r="P7" s="4">
        <v>41607</v>
      </c>
      <c r="Q7" s="4">
        <f>IF(P7&lt;&gt;"",P7,"")</f>
        <v>41607</v>
      </c>
      <c r="R7" s="4">
        <v>43432</v>
      </c>
      <c r="S7" s="4">
        <v>43425</v>
      </c>
      <c r="T7" s="85" t="s">
        <v>1414</v>
      </c>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3.15" x14ac:dyDescent="0.25">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3.15" x14ac:dyDescent="0.25">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3.15" x14ac:dyDescent="0.25">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3.15" x14ac:dyDescent="0.25">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ht="13.15"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ht="13.15"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ht="13.15"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ht="13.15"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ht="13.15"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ht="13.15"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ht="13.15"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ht="13.15"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ht="13.15"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ht="13.15"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ht="13.15"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ht="13.15"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ht="13.15"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ht="13.15"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ht="13.15"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ht="13.15"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ht="13.15"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ht="13.15"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ht="13.15"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ht="13.15"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ht="13.15"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ht="13.15"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ht="13.15"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ht="13.15"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ht="13.15"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ht="13.15"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ht="13.15"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ht="13.15"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ht="13.15"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ht="13.15"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ht="13.15"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4.45" x14ac:dyDescent="0.3">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4.45" x14ac:dyDescent="0.3">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4.45" x14ac:dyDescent="0.3">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4.45" x14ac:dyDescent="0.3">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ht="14.45"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ht="14.45"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ht="14.45"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ht="14.45"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ht="14.45"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ht="14.45"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ht="14.45"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ht="14.45"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ht="14.45"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ht="14.45"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ht="14.45"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ht="14.45"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ht="14.45"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ht="14.45"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ht="14.45"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ht="14.45"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ht="14.45"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ht="14.45"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ht="14.45"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ht="14.45"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ht="14.45"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ht="14.45"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ht="14.45"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ht="14.45"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ht="14.45"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ht="14.45"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ht="14.45"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ht="14.45" x14ac:dyDescent="0.3">
      <c r="Y109" s="228" t="s">
        <v>592</v>
      </c>
      <c r="Z109" s="229" t="s">
        <v>593</v>
      </c>
    </row>
    <row r="110" spans="25:26" ht="14.45" x14ac:dyDescent="0.3">
      <c r="Y110" s="228" t="s">
        <v>554</v>
      </c>
      <c r="Z110" s="229" t="s">
        <v>555</v>
      </c>
    </row>
    <row r="111" spans="25:26" ht="14.45" x14ac:dyDescent="0.3">
      <c r="Y111" s="228" t="s">
        <v>1245</v>
      </c>
      <c r="Z111" s="229" t="s">
        <v>1246</v>
      </c>
    </row>
    <row r="112" spans="25:26" ht="14.45" x14ac:dyDescent="0.3">
      <c r="Y112" s="228" t="s">
        <v>216</v>
      </c>
      <c r="Z112" s="229" t="s">
        <v>26</v>
      </c>
    </row>
    <row r="113" spans="25:26" ht="14.45" x14ac:dyDescent="0.3">
      <c r="Y113" s="228" t="s">
        <v>556</v>
      </c>
      <c r="Z113" s="229" t="s">
        <v>557</v>
      </c>
    </row>
    <row r="114" spans="25:26" x14ac:dyDescent="0.25">
      <c r="Y114" s="228" t="s">
        <v>558</v>
      </c>
      <c r="Z114" s="229" t="s">
        <v>594</v>
      </c>
    </row>
    <row r="115" spans="25:26" ht="14.45" x14ac:dyDescent="0.3">
      <c r="Y115" s="228" t="s">
        <v>559</v>
      </c>
      <c r="Z115" s="229" t="s">
        <v>595</v>
      </c>
    </row>
    <row r="116" spans="25:26" ht="14.45" x14ac:dyDescent="0.3">
      <c r="Y116" s="228" t="s">
        <v>1238</v>
      </c>
      <c r="Z116" s="229" t="s">
        <v>1239</v>
      </c>
    </row>
    <row r="117" spans="25:26" ht="14.45" x14ac:dyDescent="0.3">
      <c r="Y117" s="228" t="s">
        <v>560</v>
      </c>
      <c r="Z117" s="229" t="s">
        <v>596</v>
      </c>
    </row>
    <row r="118" spans="25:26" ht="14.45" x14ac:dyDescent="0.3">
      <c r="Y118" s="228" t="s">
        <v>461</v>
      </c>
      <c r="Z118" s="229" t="s">
        <v>22</v>
      </c>
    </row>
    <row r="119" spans="25:26" ht="14.45" x14ac:dyDescent="0.3">
      <c r="Y119" s="228" t="s">
        <v>561</v>
      </c>
      <c r="Z119" s="229" t="s">
        <v>597</v>
      </c>
    </row>
    <row r="120" spans="25:26" x14ac:dyDescent="0.25">
      <c r="Y120" s="228" t="s">
        <v>562</v>
      </c>
      <c r="Z120" s="229" t="s">
        <v>563</v>
      </c>
    </row>
    <row r="121" spans="25:26" ht="14.45" x14ac:dyDescent="0.3">
      <c r="Y121" s="228" t="s">
        <v>225</v>
      </c>
      <c r="Z121" s="229" t="s">
        <v>1252</v>
      </c>
    </row>
    <row r="122" spans="25:26" ht="14.45" x14ac:dyDescent="0.3">
      <c r="Y122" s="228" t="s">
        <v>472</v>
      </c>
      <c r="Z122" s="229" t="s">
        <v>319</v>
      </c>
    </row>
    <row r="123" spans="25:26" ht="14.45" x14ac:dyDescent="0.3">
      <c r="Y123" s="228" t="s">
        <v>471</v>
      </c>
      <c r="Z123" s="229" t="s">
        <v>276</v>
      </c>
    </row>
    <row r="124" spans="25:26" ht="14.45" x14ac:dyDescent="0.3">
      <c r="Y124" s="228" t="s">
        <v>1156</v>
      </c>
      <c r="Z124" s="229" t="s">
        <v>1157</v>
      </c>
    </row>
    <row r="125" spans="25:26" ht="14.45" x14ac:dyDescent="0.3">
      <c r="Y125" s="228" t="s">
        <v>564</v>
      </c>
      <c r="Z125" s="229" t="s">
        <v>565</v>
      </c>
    </row>
    <row r="126" spans="25:26" ht="14.45" x14ac:dyDescent="0.3">
      <c r="Y126" s="228" t="s">
        <v>1194</v>
      </c>
      <c r="Z126" s="229" t="s">
        <v>1193</v>
      </c>
    </row>
    <row r="127" spans="25:26" x14ac:dyDescent="0.25">
      <c r="Y127" s="228" t="s">
        <v>566</v>
      </c>
      <c r="Z127" s="229" t="s">
        <v>567</v>
      </c>
    </row>
    <row r="128" spans="25:26" ht="14.45" x14ac:dyDescent="0.3">
      <c r="Y128" s="228" t="s">
        <v>460</v>
      </c>
      <c r="Z128" s="229" t="s">
        <v>312</v>
      </c>
    </row>
    <row r="129" spans="25:26" ht="14.45" x14ac:dyDescent="0.3">
      <c r="Y129" s="228" t="s">
        <v>459</v>
      </c>
      <c r="Z129" s="229" t="s">
        <v>27</v>
      </c>
    </row>
    <row r="130" spans="25:26" ht="14.45" x14ac:dyDescent="0.3">
      <c r="Y130" s="228" t="s">
        <v>568</v>
      </c>
      <c r="Z130" s="229" t="s">
        <v>569</v>
      </c>
    </row>
    <row r="131" spans="25:26" ht="14.45" x14ac:dyDescent="0.3">
      <c r="Y131" s="228" t="s">
        <v>1247</v>
      </c>
      <c r="Z131" s="229" t="s">
        <v>1248</v>
      </c>
    </row>
    <row r="132" spans="25:26" ht="14.45" x14ac:dyDescent="0.3">
      <c r="Y132" s="228" t="s">
        <v>1282</v>
      </c>
      <c r="Z132" s="229" t="s">
        <v>1285</v>
      </c>
    </row>
    <row r="133" spans="25:26" ht="14.45" x14ac:dyDescent="0.3">
      <c r="Y133" s="228" t="s">
        <v>570</v>
      </c>
      <c r="Z133" s="229" t="s">
        <v>389</v>
      </c>
    </row>
    <row r="134" spans="25:26" ht="14.45" x14ac:dyDescent="0.3">
      <c r="Y134" s="228" t="s">
        <v>1297</v>
      </c>
      <c r="Z134" s="229" t="s">
        <v>1298</v>
      </c>
    </row>
    <row r="135" spans="25:26" ht="14.45" x14ac:dyDescent="0.3">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15" x14ac:dyDescent="0.3">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ht="14.45" x14ac:dyDescent="0.3">
      <c r="A17" s="10" t="s">
        <v>388</v>
      </c>
    </row>
    <row r="18" spans="1:2" ht="14.45" x14ac:dyDescent="0.3">
      <c r="A18" s="8" t="s">
        <v>361</v>
      </c>
      <c r="B18" s="8" t="s">
        <v>389</v>
      </c>
    </row>
    <row r="19" spans="1:2" ht="14.45" x14ac:dyDescent="0.3">
      <c r="A19" s="8" t="s">
        <v>368</v>
      </c>
      <c r="B19" s="8" t="s">
        <v>390</v>
      </c>
    </row>
    <row r="20" spans="1:2" ht="14.45" x14ac:dyDescent="0.3">
      <c r="A20" s="44" t="s">
        <v>391</v>
      </c>
      <c r="B20" s="45"/>
    </row>
    <row r="21" spans="1:2" ht="14.45"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ht="14.45" x14ac:dyDescent="0.3">
      <c r="A37" s="117"/>
      <c r="B37" s="117" t="s">
        <v>340</v>
      </c>
      <c r="C37" s="117" t="s">
        <v>620</v>
      </c>
    </row>
    <row r="38" spans="1:4" ht="14.45" x14ac:dyDescent="0.3">
      <c r="A38" s="117"/>
      <c r="B38" s="117" t="s">
        <v>418</v>
      </c>
      <c r="C38" s="119" t="s">
        <v>629</v>
      </c>
      <c r="D38" s="119" t="s">
        <v>630</v>
      </c>
    </row>
    <row r="39" spans="1:4" ht="14.45" x14ac:dyDescent="0.3">
      <c r="A39" s="117"/>
      <c r="B39" s="117"/>
      <c r="C39" s="117"/>
    </row>
    <row r="40" spans="1:4" ht="14.45" x14ac:dyDescent="0.3">
      <c r="A40" s="117" t="s">
        <v>624</v>
      </c>
      <c r="B40" s="117" t="s">
        <v>0</v>
      </c>
      <c r="C40" s="117" t="s">
        <v>584</v>
      </c>
    </row>
    <row r="41" spans="1:4" ht="14.45" x14ac:dyDescent="0.3">
      <c r="A41" s="117"/>
      <c r="B41" s="117" t="s">
        <v>1</v>
      </c>
      <c r="C41" s="117" t="s">
        <v>584</v>
      </c>
    </row>
    <row r="42" spans="1:4" ht="14.45" x14ac:dyDescent="0.3">
      <c r="A42" s="117"/>
      <c r="B42" s="117" t="s">
        <v>2</v>
      </c>
      <c r="C42" s="117" t="s">
        <v>584</v>
      </c>
    </row>
    <row r="43" spans="1:4" ht="14.45" x14ac:dyDescent="0.3">
      <c r="A43" s="117"/>
      <c r="B43" s="117" t="s">
        <v>8</v>
      </c>
      <c r="C43" s="117" t="s">
        <v>584</v>
      </c>
    </row>
    <row r="44" spans="1:4" ht="14.45" x14ac:dyDescent="0.3">
      <c r="A44" s="117"/>
      <c r="B44" s="117" t="s">
        <v>3</v>
      </c>
      <c r="C44" s="117" t="s">
        <v>622</v>
      </c>
    </row>
    <row r="45" spans="1:4" ht="14.45" x14ac:dyDescent="0.3">
      <c r="A45" s="117"/>
      <c r="B45" s="117" t="s">
        <v>4</v>
      </c>
      <c r="C45" s="117" t="s">
        <v>584</v>
      </c>
    </row>
    <row r="46" spans="1:4" ht="14.45" x14ac:dyDescent="0.3">
      <c r="A46" s="117"/>
      <c r="B46" s="117" t="s">
        <v>5</v>
      </c>
      <c r="C46" s="117" t="s">
        <v>584</v>
      </c>
    </row>
    <row r="47" spans="1:4" ht="14.45" x14ac:dyDescent="0.3">
      <c r="A47" s="117"/>
      <c r="B47" s="117" t="s">
        <v>6</v>
      </c>
      <c r="C47" s="117" t="s">
        <v>611</v>
      </c>
    </row>
    <row r="48" spans="1:4" ht="14.45" x14ac:dyDescent="0.3">
      <c r="A48" s="117"/>
      <c r="B48" s="117" t="s">
        <v>7</v>
      </c>
      <c r="C48" s="117" t="s">
        <v>584</v>
      </c>
    </row>
    <row r="49" spans="2:4" ht="14.45" x14ac:dyDescent="0.3">
      <c r="B49" s="117" t="s">
        <v>2</v>
      </c>
      <c r="C49" s="117" t="s">
        <v>584</v>
      </c>
      <c r="D49" s="117"/>
    </row>
    <row r="50" spans="2:4" ht="14.45" x14ac:dyDescent="0.3">
      <c r="B50" s="117" t="s">
        <v>12</v>
      </c>
      <c r="C50" s="117" t="s">
        <v>584</v>
      </c>
      <c r="D50" s="117"/>
    </row>
    <row r="51" spans="2:4" ht="14.45" x14ac:dyDescent="0.3">
      <c r="B51" s="117" t="s">
        <v>13</v>
      </c>
      <c r="C51" s="117" t="s">
        <v>623</v>
      </c>
      <c r="D51" s="117"/>
    </row>
    <row r="52" spans="2:4" ht="14.45" x14ac:dyDescent="0.3">
      <c r="B52" s="117" t="s">
        <v>14</v>
      </c>
      <c r="C52" s="117" t="s">
        <v>584</v>
      </c>
      <c r="D52" s="117"/>
    </row>
    <row r="53" spans="2:4" ht="14.45" x14ac:dyDescent="0.3">
      <c r="B53" s="117" t="s">
        <v>15</v>
      </c>
      <c r="C53" s="117" t="s">
        <v>623</v>
      </c>
      <c r="D53" s="117"/>
    </row>
    <row r="54" spans="2:4" ht="14.45" x14ac:dyDescent="0.3">
      <c r="B54" s="117" t="s">
        <v>16</v>
      </c>
      <c r="C54" s="117" t="s">
        <v>623</v>
      </c>
      <c r="D54" s="117"/>
    </row>
    <row r="55" spans="2:4" ht="14.45" x14ac:dyDescent="0.3">
      <c r="B55" s="117" t="s">
        <v>576</v>
      </c>
      <c r="C55" s="117" t="s">
        <v>616</v>
      </c>
      <c r="D55" s="117"/>
    </row>
    <row r="56" spans="2:4" ht="14.45" x14ac:dyDescent="0.3">
      <c r="B56" s="117" t="s">
        <v>577</v>
      </c>
      <c r="C56" s="117" t="s">
        <v>616</v>
      </c>
      <c r="D56" s="117"/>
    </row>
    <row r="57" spans="2:4" ht="14.45" x14ac:dyDescent="0.3">
      <c r="B57" s="117" t="s">
        <v>17</v>
      </c>
      <c r="C57" s="117" t="s">
        <v>623</v>
      </c>
      <c r="D57" s="117"/>
    </row>
    <row r="58" spans="2:4" ht="14.45" x14ac:dyDescent="0.3">
      <c r="B58" s="117" t="s">
        <v>249</v>
      </c>
      <c r="C58" s="117"/>
      <c r="D58" s="117" t="s">
        <v>625</v>
      </c>
    </row>
    <row r="59" spans="2:4" ht="14.45"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ht="14.45" x14ac:dyDescent="0.3">
      <c r="C21" s="96"/>
      <c r="G21" s="158" t="s">
        <v>790</v>
      </c>
      <c r="H21" s="159" t="s">
        <v>791</v>
      </c>
      <c r="S21" s="96" t="s">
        <v>653</v>
      </c>
      <c r="T21" s="117" t="s">
        <v>652</v>
      </c>
    </row>
    <row r="22" spans="3:23" ht="14.45" x14ac:dyDescent="0.3">
      <c r="C22" s="96"/>
      <c r="G22" s="158" t="s">
        <v>790</v>
      </c>
      <c r="H22" s="159" t="s">
        <v>791</v>
      </c>
      <c r="S22" s="96" t="s">
        <v>651</v>
      </c>
      <c r="T22" s="117" t="s">
        <v>650</v>
      </c>
    </row>
    <row r="23" spans="3:23" ht="14.45" x14ac:dyDescent="0.3">
      <c r="C23" s="96"/>
      <c r="G23" s="158" t="s">
        <v>792</v>
      </c>
      <c r="H23" s="159" t="s">
        <v>793</v>
      </c>
      <c r="S23" s="96" t="s">
        <v>649</v>
      </c>
      <c r="T23" s="117" t="s">
        <v>648</v>
      </c>
    </row>
    <row r="24" spans="3:23" ht="14.45" x14ac:dyDescent="0.3">
      <c r="C24" s="96"/>
      <c r="G24" s="158" t="s">
        <v>794</v>
      </c>
      <c r="H24" s="159" t="s">
        <v>795</v>
      </c>
      <c r="S24" s="96" t="s">
        <v>647</v>
      </c>
      <c r="T24" s="117" t="s">
        <v>646</v>
      </c>
    </row>
    <row r="25" spans="3:23" ht="14.45" x14ac:dyDescent="0.3">
      <c r="C25" s="96"/>
      <c r="G25" s="158" t="s">
        <v>796</v>
      </c>
      <c r="H25" s="159" t="s">
        <v>797</v>
      </c>
      <c r="V25" s="117" t="s">
        <v>578</v>
      </c>
      <c r="W25" s="96" t="s">
        <v>578</v>
      </c>
    </row>
    <row r="26" spans="3:23" ht="14.45" x14ac:dyDescent="0.3">
      <c r="C26" s="96"/>
      <c r="G26" s="158" t="s">
        <v>681</v>
      </c>
      <c r="H26" s="159" t="s">
        <v>680</v>
      </c>
    </row>
    <row r="27" spans="3:23" ht="14.45" x14ac:dyDescent="0.3">
      <c r="C27" s="96"/>
      <c r="G27" s="158" t="s">
        <v>677</v>
      </c>
      <c r="H27" s="159" t="s">
        <v>676</v>
      </c>
    </row>
    <row r="28" spans="3:23" ht="14.45" x14ac:dyDescent="0.3">
      <c r="C28" s="96"/>
      <c r="G28" s="158" t="s">
        <v>798</v>
      </c>
      <c r="H28" s="159" t="s">
        <v>799</v>
      </c>
    </row>
    <row r="29" spans="3:23" ht="14.45"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ht="14.45" x14ac:dyDescent="0.3">
      <c r="A23" t="s">
        <v>989</v>
      </c>
      <c r="B23" s="117" t="s">
        <v>934</v>
      </c>
      <c r="F23" s="117" t="s">
        <v>971</v>
      </c>
      <c r="G23" s="117" t="s">
        <v>466</v>
      </c>
      <c r="H23" s="227" t="s">
        <v>1143</v>
      </c>
    </row>
    <row r="24" spans="1:9" ht="14.45" x14ac:dyDescent="0.3">
      <c r="A24" t="s">
        <v>990</v>
      </c>
      <c r="B24" s="117" t="s">
        <v>935</v>
      </c>
      <c r="F24" s="117" t="s">
        <v>976</v>
      </c>
      <c r="G24" s="117" t="s">
        <v>85</v>
      </c>
      <c r="H24" s="227" t="s">
        <v>1039</v>
      </c>
    </row>
    <row r="25" spans="1:9" ht="14.45" x14ac:dyDescent="0.3">
      <c r="A25" t="s">
        <v>991</v>
      </c>
      <c r="B25" s="117" t="s">
        <v>936</v>
      </c>
      <c r="F25" s="117" t="s">
        <v>1006</v>
      </c>
      <c r="G25" s="117" t="s">
        <v>296</v>
      </c>
      <c r="H25" s="227" t="s">
        <v>1144</v>
      </c>
    </row>
    <row r="26" spans="1:9" ht="14.45" x14ac:dyDescent="0.3">
      <c r="A26" t="s">
        <v>992</v>
      </c>
      <c r="B26" s="117" t="s">
        <v>938</v>
      </c>
      <c r="F26" s="117" t="s">
        <v>1005</v>
      </c>
      <c r="G26" s="117" t="s">
        <v>86</v>
      </c>
      <c r="H26" s="227" t="s">
        <v>1179</v>
      </c>
      <c r="I26" s="227"/>
    </row>
    <row r="27" spans="1:9" ht="14.45" x14ac:dyDescent="0.3">
      <c r="A27" t="s">
        <v>993</v>
      </c>
      <c r="B27" s="117" t="s">
        <v>940</v>
      </c>
      <c r="F27" s="117" t="s">
        <v>990</v>
      </c>
      <c r="G27" s="117" t="s">
        <v>88</v>
      </c>
      <c r="H27" s="227" t="s">
        <v>1040</v>
      </c>
    </row>
    <row r="28" spans="1:9" ht="14.45" x14ac:dyDescent="0.3">
      <c r="A28" t="s">
        <v>994</v>
      </c>
      <c r="B28" s="117" t="s">
        <v>942</v>
      </c>
      <c r="F28" s="117" t="s">
        <v>993</v>
      </c>
      <c r="G28" s="117" t="s">
        <v>90</v>
      </c>
      <c r="H28" s="227" t="s">
        <v>1041</v>
      </c>
    </row>
    <row r="29" spans="1:9" ht="14.45" x14ac:dyDescent="0.3">
      <c r="A29" t="s">
        <v>995</v>
      </c>
      <c r="B29" s="117" t="s">
        <v>944</v>
      </c>
      <c r="F29" s="117" t="s">
        <v>992</v>
      </c>
      <c r="G29" s="117" t="s">
        <v>92</v>
      </c>
      <c r="H29" s="227" t="s">
        <v>1042</v>
      </c>
    </row>
    <row r="30" spans="1:9" ht="14.45" x14ac:dyDescent="0.3">
      <c r="A30" t="s">
        <v>996</v>
      </c>
      <c r="B30" s="117" t="s">
        <v>946</v>
      </c>
      <c r="F30" s="117" t="s">
        <v>989</v>
      </c>
      <c r="G30" s="117" t="s">
        <v>94</v>
      </c>
      <c r="H30" s="227" t="s">
        <v>1043</v>
      </c>
    </row>
    <row r="31" spans="1:9" ht="14.45" x14ac:dyDescent="0.3">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ht="14.45" x14ac:dyDescent="0.3">
      <c r="A33" t="s">
        <v>998</v>
      </c>
      <c r="B33" s="117" t="s">
        <v>950</v>
      </c>
      <c r="F33" s="117" t="s">
        <v>979</v>
      </c>
      <c r="G33" s="117" t="s">
        <v>96</v>
      </c>
      <c r="H33" s="227" t="s">
        <v>1095</v>
      </c>
    </row>
    <row r="34" spans="1:13" ht="14.45" x14ac:dyDescent="0.3">
      <c r="A34" t="s">
        <v>999</v>
      </c>
      <c r="B34" s="117" t="s">
        <v>952</v>
      </c>
      <c r="F34" s="117" t="s">
        <v>980</v>
      </c>
      <c r="G34" s="117" t="s">
        <v>98</v>
      </c>
      <c r="H34" s="227" t="s">
        <v>1132</v>
      </c>
      <c r="L34" s="117"/>
      <c r="M34" s="117"/>
    </row>
    <row r="35" spans="1:13" ht="14.45" x14ac:dyDescent="0.3">
      <c r="A35" t="s">
        <v>1000</v>
      </c>
      <c r="B35" s="117" t="s">
        <v>954</v>
      </c>
      <c r="F35" s="117" t="s">
        <v>1001</v>
      </c>
      <c r="G35" s="117" t="s">
        <v>100</v>
      </c>
      <c r="H35" s="227" t="s">
        <v>1130</v>
      </c>
      <c r="L35" s="117"/>
      <c r="M35" s="117"/>
    </row>
    <row r="36" spans="1:13" ht="14.45" x14ac:dyDescent="0.3">
      <c r="A36" t="s">
        <v>1001</v>
      </c>
      <c r="B36" s="117" t="s">
        <v>956</v>
      </c>
      <c r="F36" s="117" t="s">
        <v>1000</v>
      </c>
      <c r="G36" s="117" t="s">
        <v>103</v>
      </c>
      <c r="H36" s="227" t="s">
        <v>1145</v>
      </c>
      <c r="J36" s="117" t="s">
        <v>1150</v>
      </c>
      <c r="M36" s="117"/>
    </row>
    <row r="37" spans="1:13" ht="14.45" x14ac:dyDescent="0.3">
      <c r="A37" t="s">
        <v>1002</v>
      </c>
      <c r="B37" s="117" t="s">
        <v>958</v>
      </c>
      <c r="F37" s="117" t="s">
        <v>1003</v>
      </c>
      <c r="G37" s="117" t="s">
        <v>105</v>
      </c>
      <c r="H37" s="227" t="s">
        <v>1146</v>
      </c>
      <c r="J37" s="117" t="s">
        <v>1150</v>
      </c>
      <c r="M37" s="117"/>
    </row>
    <row r="38" spans="1:13" ht="14.45" x14ac:dyDescent="0.3">
      <c r="A38" t="s">
        <v>1003</v>
      </c>
      <c r="B38" s="117" t="s">
        <v>960</v>
      </c>
      <c r="F38" s="117" t="s">
        <v>1004</v>
      </c>
      <c r="G38" s="117" t="s">
        <v>107</v>
      </c>
      <c r="H38" s="227" t="s">
        <v>1046</v>
      </c>
      <c r="J38" s="117" t="s">
        <v>1150</v>
      </c>
      <c r="M38" s="117"/>
    </row>
    <row r="39" spans="1:13" ht="14.45" x14ac:dyDescent="0.3">
      <c r="A39" t="s">
        <v>1004</v>
      </c>
      <c r="B39" s="117" t="s">
        <v>962</v>
      </c>
      <c r="F39" s="117" t="s">
        <v>1002</v>
      </c>
      <c r="G39" s="117" t="s">
        <v>109</v>
      </c>
      <c r="H39" s="227" t="s">
        <v>1149</v>
      </c>
      <c r="J39" s="117" t="s">
        <v>1150</v>
      </c>
      <c r="M39" s="117"/>
    </row>
    <row r="40" spans="1:13" ht="14.45" x14ac:dyDescent="0.3">
      <c r="A40" t="s">
        <v>1024</v>
      </c>
      <c r="B40" s="117" t="s">
        <v>963</v>
      </c>
      <c r="F40" s="86"/>
      <c r="G40" s="227" t="s">
        <v>1253</v>
      </c>
      <c r="H40" s="227" t="s">
        <v>1048</v>
      </c>
      <c r="J40" s="117" t="s">
        <v>1150</v>
      </c>
      <c r="M40" s="117"/>
    </row>
    <row r="41" spans="1:13" ht="14.45" x14ac:dyDescent="0.3">
      <c r="A41" t="s">
        <v>1025</v>
      </c>
      <c r="B41" s="117" t="s">
        <v>964</v>
      </c>
      <c r="G41" s="117" t="s">
        <v>604</v>
      </c>
      <c r="J41" s="117" t="s">
        <v>1150</v>
      </c>
      <c r="M41" s="117"/>
    </row>
    <row r="42" spans="1:13" ht="14.45" x14ac:dyDescent="0.3">
      <c r="A42" t="s">
        <v>1026</v>
      </c>
      <c r="B42" s="117" t="s">
        <v>965</v>
      </c>
      <c r="G42" s="117" t="s">
        <v>111</v>
      </c>
      <c r="J42" s="117" t="s">
        <v>1150</v>
      </c>
    </row>
    <row r="43" spans="1:13" ht="14.45" x14ac:dyDescent="0.3">
      <c r="A43" t="s">
        <v>1027</v>
      </c>
      <c r="B43" s="117" t="s">
        <v>966</v>
      </c>
      <c r="G43" s="117" t="s">
        <v>113</v>
      </c>
      <c r="J43" s="117" t="s">
        <v>1150</v>
      </c>
    </row>
    <row r="44" spans="1:13" ht="14.45" x14ac:dyDescent="0.3">
      <c r="A44" s="227" t="s">
        <v>1028</v>
      </c>
      <c r="B44" s="227" t="s">
        <v>967</v>
      </c>
      <c r="G44" s="117" t="s">
        <v>115</v>
      </c>
      <c r="J44" s="117" t="s">
        <v>1150</v>
      </c>
    </row>
    <row r="45" spans="1:13" ht="14.45" x14ac:dyDescent="0.3">
      <c r="A45" t="s">
        <v>1121</v>
      </c>
      <c r="B45" s="117" t="s">
        <v>1120</v>
      </c>
      <c r="G45" s="117" t="s">
        <v>117</v>
      </c>
      <c r="J45" s="117" t="s">
        <v>1150</v>
      </c>
    </row>
    <row r="46" spans="1:13" ht="14.45" x14ac:dyDescent="0.3">
      <c r="A46" t="s">
        <v>1029</v>
      </c>
      <c r="B46" s="117" t="s">
        <v>968</v>
      </c>
      <c r="G46" s="117" t="s">
        <v>119</v>
      </c>
      <c r="J46" s="117" t="s">
        <v>1150</v>
      </c>
    </row>
    <row r="47" spans="1:13" ht="14.45" x14ac:dyDescent="0.3">
      <c r="A47" t="s">
        <v>1030</v>
      </c>
      <c r="B47" s="86" t="s">
        <v>969</v>
      </c>
      <c r="G47" s="117" t="s">
        <v>121</v>
      </c>
      <c r="J47" s="117" t="s">
        <v>1150</v>
      </c>
    </row>
    <row r="48" spans="1:13" ht="14.45" x14ac:dyDescent="0.3">
      <c r="A48" s="117" t="s">
        <v>1093</v>
      </c>
      <c r="B48" s="86" t="s">
        <v>1097</v>
      </c>
      <c r="G48" s="117" t="s">
        <v>124</v>
      </c>
      <c r="J48" s="117" t="s">
        <v>1150</v>
      </c>
    </row>
    <row r="49" spans="1:11" ht="14.45" x14ac:dyDescent="0.3">
      <c r="A49" s="117" t="s">
        <v>1094</v>
      </c>
      <c r="B49" s="86" t="s">
        <v>1098</v>
      </c>
      <c r="G49" s="117" t="s">
        <v>126</v>
      </c>
      <c r="J49" s="117" t="s">
        <v>1150</v>
      </c>
    </row>
    <row r="50" spans="1:11" ht="14.45" x14ac:dyDescent="0.3">
      <c r="A50" s="227" t="s">
        <v>1142</v>
      </c>
      <c r="B50" s="227" t="s">
        <v>1151</v>
      </c>
      <c r="G50" s="117" t="s">
        <v>128</v>
      </c>
      <c r="J50" s="227"/>
      <c r="K50" s="117"/>
    </row>
    <row r="51" spans="1:11" ht="14.45" x14ac:dyDescent="0.3">
      <c r="A51" s="227" t="s">
        <v>1031</v>
      </c>
      <c r="B51" s="227" t="s">
        <v>1049</v>
      </c>
      <c r="G51" s="117" t="s">
        <v>130</v>
      </c>
      <c r="J51" s="227"/>
      <c r="K51" s="117"/>
    </row>
    <row r="52" spans="1:11" ht="14.45" x14ac:dyDescent="0.3">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Eva Norling</cp:lastModifiedBy>
  <cp:lastPrinted>2012-09-17T12:56:27Z</cp:lastPrinted>
  <dcterms:created xsi:type="dcterms:W3CDTF">2010-06-11T13:43:43Z</dcterms:created>
  <dcterms:modified xsi:type="dcterms:W3CDTF">2013-11-28T09:54:40Z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