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20" yWindow="45" windowWidth="38640" windowHeight="544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<sst xmlns="http://schemas.openxmlformats.org/spreadsheetml/2006/main" count="2481" uniqueCount="1423">
  <si>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</si>
  <si>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</si>
  <si>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</si>
  <si>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</si>
  <si>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</si>
  <si>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</si>
  <si>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</si>
  <si>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</si>
  <si>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</si>
  <si>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</si>
  <si>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</si>
  <si>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</si>
  <si>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</si>
  <si>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</si>
  <si>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</si>
  <si>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</si>
  <si>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</si>
  <si>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</si>
  <si>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</si>
  <si>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</si>
  <si>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</si>
  <si>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</si>
  <si>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</si>
  <si>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</si>
  <si>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</si>
  <si>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</si>
  <si>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</si>
  <si>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</si>
  <si>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</si>
  <si>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</si>
  <si>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</si>
  <si>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</si>
  <si>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</si>
  <si>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</si>
  <si>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</si>
  <si>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</si>
  <si>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</si>
  <si>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</si>
  <si>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</si>
  <si>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</si>
  <si>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</si>
  <si>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</si>
  <si>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</si>
  <si>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</si>
  <si>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</si>
  <si>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</si>
  <si>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</si>
  <si>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</si>
  <si>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</si>
  <si>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</si>
  <si>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</si>
  <si>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</si>
  <si>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</si>
  <si>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</si>
  <si>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</si>
  <si>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</si>
  <si>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</si>
  <si>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</si>
  <si>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</si>
  <si>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</si>
  <si>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</si>
  <si>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</si>
  <si>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</si>
  <si>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</si>
  <si>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</si>
  <si>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</si>
  <si>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</si>
  <si>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</si>
  <si>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</si>
  <si>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</si>
  <si>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</si>
  <si>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</si>
  <si>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</si>
  <si>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</si>
  <si>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</si>
  <si>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</si>
  <si>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</si>
  <si>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</si>
  <si>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</si>
  <si>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</si>
  <si>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</si>
  <si>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</si>
  <si>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</si>
  <si>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</si>
  <si>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</si>
  <si>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</si>
  <si>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</si>
  <si>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</si>
  <si>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</si>
  <si>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</si>
  <si>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</si>
  <si>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</si>
  <si>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</si>
  <si>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</si>
  <si>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</si>
  <si>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</si>
  <si>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</si>
  <si>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</si>
  <si>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</si>
  <si>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</si>
  <si>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</si>
  <si>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</si>
  <si>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</si>
  <si>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</si>
  <si>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</si>
  <si>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</si>
  <si>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</si>
  <si>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</si>
  <si>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</si>
  <si>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</si>
  <si>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</si>
  <si>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</si>
  <si>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</si>
  <si>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</si>
  <si>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</si>
  <si>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</si>
  <si>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</si>
  <si>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</si>
  <si>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</si>
  <si>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</si>
  <si>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</si>
  <si>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</si>
  <si>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</si>
  <si>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</si>
  <si>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</si>
  <si>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</si>
  <si>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</si>
  <si>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</si>
  <si>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</si>
  <si>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</si>
  <si>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</si>
  <si>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</si>
  <si>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</si>
  <si>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</si>
  <si>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</si>
  <si>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</si>
  <si>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</si>
  <si>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</si>
  <si>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</si>
  <si>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</si>
  <si>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</si>
  <si>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</si>
  <si>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</si>
  <si>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</si>
  <si>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</si>
  <si>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</si>
  <si>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</si>
  <si>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</si>
  <si>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</si>
  <si>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</si>
  <si>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</si>
  <si>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</si>
  <si>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</si>
  <si>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</si>
  <si>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</si>
  <si>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</si>
  <si>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</si>
  <si>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</si>
  <si>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</si>
  <si>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</si>
  <si>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</si>
  <si>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</si>
  <si>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</si>
  <si>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</si>
  <si>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</si>
  <si>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</si>
  <si>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</si>
  <si>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</si>
  <si>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</si>
  <si>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</si>
  <si>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</si>
  <si>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</si>
  <si>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</si>
  <si>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</si>
  <si>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</si>
  <si>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</si>
  <si>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</si>
  <si>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</si>
  <si>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</si>
  <si>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</si>
  <si>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</si>
  <si>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</si>
  <si>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</si>
  <si>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</si>
  <si>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</si>
  <si>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</si>
  <si>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</si>
  <si>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</si>
  <si>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</si>
  <si>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</si>
  <si>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</si>
  <si>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</si>
  <si>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</si>
  <si>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</si>
  <si>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</si>
  <si>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</si>
  <si>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</si>
  <si>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</si>
  <si>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</si>
  <si>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</si>
  <si>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</si>
  <si>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</si>
  <si>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</si>
  <si>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</si>
  <si>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</si>
  <si>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</si>
  <si>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</si>
  <si>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</si>
  <si>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</si>
  <si>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</si>
  <si>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</si>
  <si>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</si>
  <si>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</si>
  <si>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</si>
  <si>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</si>
  <si>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</si>
  <si>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</si>
  <si>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</si>
  <si>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</si>
  <si>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</si>
  <si>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</si>
  <si>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</si>
  <si>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</si>
  <si>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</si>
  <si>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</si>
  <si>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</si>
  <si>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</si>
  <si>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</si>
  <si>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</si>
  <si>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</si>
  <si>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</si>
  <si>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</si>
  <si>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</si>
  <si>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</si>
  <si>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</si>
  <si>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</si>
  <si>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</si>
  <si>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</si>
  <si>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</si>
  <si>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</si>
  <si>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</si>
  <si>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</si>
  <si>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</si>
  <si>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</si>
  <si>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</si>
  <si>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</si>
  <si>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</si>
  <si>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</si>
  <si>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</si>
  <si>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</si>
  <si>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</si>
  <si>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</si>
  <si>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</si>
  <si>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</si>
  <si>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</si>
  <si>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</si>
  <si>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</si>
  <si>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</si>
  <si>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</si>
  <si>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</si>
  <si>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</si>
  <si>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</si>
  <si>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</si>
  <si>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</si>
  <si>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</si>
  <si>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</si>
  <si>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</si>
  <si>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</si>
  <si>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</si>
  <si>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</si>
  <si>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</si>
  <si>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</si>
  <si>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</si>
  <si>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</si>
  <si>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</si>
  <si>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</si>
  <si>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</si>
  <si>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</si>
  <si>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</si>
  <si>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</si>
  <si>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</si>
  <si>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</si>
  <si>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</si>
  <si>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</si>
  <si>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</si>
  <si>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</si>
  <si>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</si>
  <si>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</si>
  <si>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</si>
  <si>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</si>
  <si>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</si>
  <si>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</si>
  <si>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</si>
  <si>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</si>
  <si>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</si>
  <si>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</si>
  <si>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</si>
  <si>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</si>
  <si>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</si>
  <si>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</si>
  <si>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</si>
  <si>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</si>
  <si>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</si>
  <si>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</si>
  <si>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</si>
  <si>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</si>
  <si>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</si>
  <si>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</si>
  <si>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</si>
  <si>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</si>
  <si>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</si>
  <si>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</si>
  <si>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</si>
  <si>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</si>
  <si>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</si>
  <si>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</si>
  <si>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</si>
  <si>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</si>
  <si>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</si>
  <si>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</si>
  <si>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</si>
  <si>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</si>
  <si>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</si>
  <si>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</si>
  <si>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</si>
  <si>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</si>
  <si>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</si>
  <si>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</si>
  <si>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</si>
  <si>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</si>
  <si>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</si>
  <si>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</si>
  <si>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</si>
  <si>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</si>
  <si>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</si>
  <si>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</si>
  <si>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</si>
  <si>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</si>
  <si>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</si>
  <si>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</si>
  <si>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</si>
  <si>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</si>
  <si>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</si>
  <si>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</si>
  <si>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</si>
  <si>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</si>
  <si>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</si>
  <si>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</si>
  <si>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</si>
  <si>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</si>
  <si>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</si>
  <si>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</si>
  <si>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</si>
  <si>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</si>
  <si>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</si>
  <si>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</si>
  <si>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</si>
  <si>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</si>
  <si>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</si>
  <si>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</si>
  <si>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</si>
  <si>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</si>
  <si>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</si>
  <si>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</si>
  <si>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</si>
  <si>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</si>
  <si>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</si>
  <si>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</si>
  <si>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</si>
  <si>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</si>
  <si>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</si>
  <si>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</si>
  <si>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</si>
  <si>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</si>
  <si>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</si>
  <si>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</si>
  <si>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</si>
  <si>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</si>
  <si>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</si>
  <si>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</si>
  <si>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</si>
  <si>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</si>
  <si>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</si>
  <si>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</si>
  <si>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</si>
  <si>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</si>
  <si>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</si>
  <si>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</si>
  <si>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</si>
  <si>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</si>
  <si>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</si>
  <si>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</si>
  <si>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</si>
  <si>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</si>
  <si>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</si>
  <si>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</si>
  <si>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</si>
  <si>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</si>
  <si>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</si>
  <si>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</si>
  <si>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</si>
  <si>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</si>
  <si>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</si>
  <si>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</si>
  <si>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</si>
  <si>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</si>
  <si>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</si>
  <si>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</si>
  <si>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</si>
  <si>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</si>
  <si>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</si>
  <si>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</si>
  <si>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</si>
  <si>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</si>
  <si>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</si>
  <si>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</si>
  <si>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</si>
  <si>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</si>
  <si>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</si>
  <si>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</si>
  <si>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</si>
  <si>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</si>
  <si>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</si>
  <si>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</si>
  <si>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</si>
  <si>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</si>
  <si>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</si>
  <si>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</si>
  <si>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</si>
  <si>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</si>
  <si>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</si>
  <si>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</si>
  <si>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</si>
  <si>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</si>
  <si>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</si>
  <si>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</si>
  <si>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</si>
  <si>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</si>
  <si>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</si>
  <si>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</si>
  <si>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</si>
  <si>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</si>
  <si>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</si>
  <si>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</si>
  <si>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</si>
  <si>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</si>
  <si>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</si>
  <si>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</si>
  <si>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</si>
  <si>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</si>
  <si>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</si>
  <si>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</si>
  <si>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</si>
  <si>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</si>
  <si>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</si>
  <si>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</si>
  <si>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</si>
  <si>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</si>
  <si>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</si>
  <si>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</si>
  <si>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</si>
  <si>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</si>
  <si>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</si>
  <si>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</si>
  <si>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</si>
  <si>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</si>
  <si>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</si>
  <si>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</si>
  <si>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</si>
  <si>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</si>
  <si>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</si>
  <si>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</si>
  <si>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</si>
  <si>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</si>
  <si>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</si>
  <si>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</si>
  <si>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</si>
  <si>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</si>
  <si>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</si>
  <si>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</si>
  <si>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</si>
  <si>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</si>
  <si>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</si>
  <si>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</si>
  <si>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</si>
  <si>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</si>
  <si>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</si>
  <si>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</si>
  <si>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</si>
  <si>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</si>
  <si>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</si>
  <si>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</si>
  <si>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</si>
  <si>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</si>
  <si>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</si>
  <si>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</si>
  <si>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</si>
  <si>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</si>
  <si>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</si>
  <si>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</si>
  <si>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</si>
  <si>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</si>
  <si>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</si>
  <si>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</si>
  <si>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</si>
  <si>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</si>
  <si>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</si>
  <si>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</si>
  <si>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</si>
  <si>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</si>
  <si>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</si>
  <si>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</si>
  <si>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</si>
  <si>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</si>
  <si>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</si>
  <si>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</si>
  <si>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</si>
  <si>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</si>
  <si>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</si>
  <si>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</si>
  <si>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</si>
  <si>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</si>
  <si>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</si>
  <si>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</si>
  <si>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</si>
  <si>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</si>
  <si>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</si>
  <si>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</si>
  <si>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</si>
  <si>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</si>
  <si>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</si>
  <si>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</si>
  <si>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</si>
  <si>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</si>
  <si>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</si>
  <si>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</si>
  <si>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</si>
  <si>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</si>
  <si>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</si>
  <si>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</si>
  <si>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</si>
  <si>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</si>
  <si>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</si>
  <si>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</si>
  <si>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</si>
  <si>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</si>
  <si>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</si>
  <si>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</si>
  <si>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</si>
  <si>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</si>
  <si>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</si>
  <si>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</si>
  <si>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</si>
  <si>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</si>
  <si>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</si>
  <si>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</si>
  <si>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</si>
  <si>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</si>
  <si>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</si>
  <si>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</si>
  <si>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</si>
  <si>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</si>
  <si>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</si>
  <si>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</si>
  <si>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</si>
  <si>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</si>
  <si>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</si>
  <si>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</si>
  <si>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</si>
  <si>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</si>
  <si>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</si>
  <si>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</si>
  <si>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</si>
  <si>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</si>
  <si>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</si>
  <si>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</si>
  <si>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</si>
  <si>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</si>
  <si>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</si>
  <si>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</si>
  <si>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</si>
  <si>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</si>
  <si>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</si>
  <si>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</si>
  <si>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</si>
  <si>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</si>
  <si>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</si>
  <si>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</si>
  <si>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</si>
  <si>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</si>
  <si>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</si>
  <si>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</si>
  <si>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</si>
  <si>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</si>
  <si>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</si>
  <si>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</si>
  <si>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</si>
  <si>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</si>
  <si>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</si>
  <si>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</si>
  <si>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</si>
  <si>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</si>
  <si>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</si>
  <si>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</si>
  <si>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</si>
  <si>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</si>
  <si>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</si>
  <si>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</si>
  <si>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</si>
  <si>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</si>
  <si>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</si>
  <si>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</si>
  <si>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</si>
  <si>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</si>
  <si>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</si>
  <si>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</si>
  <si>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</si>
  <si>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</si>
  <si>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</si>
  <si>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</si>
  <si>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</si>
  <si>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</si>
  <si>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</si>
  <si>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</si>
  <si>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</si>
  <si>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</si>
  <si>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</si>
  <si>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</si>
  <si>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</si>
  <si>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</si>
  <si>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</si>
  <si>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</si>
  <si>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</si>
  <si>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</si>
  <si>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</si>
  <si>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</si>
  <si>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</si>
  <si>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</si>
  <si>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</si>
  <si>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</si>
  <si>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</si>
  <si>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</si>
  <si>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</si>
  <si>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</si>
  <si>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</si>
  <si>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</si>
  <si>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</si>
  <si>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</si>
  <si>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</si>
  <si>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</si>
  <si>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</si>
  <si>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</si>
  <si>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</si>
  <si>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</si>
  <si>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</si>
  <si>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</si>
  <si>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</si>
  <si>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</si>
  <si>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</si>
  <si>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</si>
  <si>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</si>
  <si>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</si>
  <si>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</si>
  <si>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</si>
  <si>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</si>
  <si>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</si>
  <si>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</si>
  <si>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</si>
  <si>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</si>
  <si>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</si>
  <si>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</si>
  <si>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</si>
  <si>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</si>
  <si>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</si>
  <si>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</si>
  <si>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</si>
  <si>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</si>
  <si>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</si>
  <si>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</si>
  <si>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</si>
  <si>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</si>
  <si>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</si>
  <si>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</si>
  <si>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</si>
  <si>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</si>
  <si>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</si>
  <si>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</si>
  <si>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</si>
  <si>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</si>
  <si>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</si>
  <si>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</si>
  <si>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</si>
  <si>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</si>
  <si>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</si>
  <si>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</si>
  <si>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</si>
  <si>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</si>
  <si>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</si>
  <si>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</si>
  <si>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</si>
  <si>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</si>
  <si>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</si>
  <si>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</si>
  <si>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</si>
  <si>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</si>
  <si>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</si>
  <si>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</si>
  <si>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</si>
  <si>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</si>
  <si>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</si>
  <si>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</si>
  <si>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</si>
  <si>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</si>
  <si>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</si>
  <si>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</si>
  <si>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</si>
  <si>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</si>
  <si>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</si>
  <si>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</si>
  <si>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</si>
  <si>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</si>
  <si>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</si>
  <si>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</si>
  <si>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</si>
  <si>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</si>
  <si>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</si>
  <si>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</si>
  <si>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</si>
  <si>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</si>
  <si>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</si>
  <si>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</si>
  <si>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</si>
  <si>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</si>
  <si>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</si>
  <si>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</si>
  <si>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</si>
  <si>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</si>
  <si>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</si>
  <si>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</si>
  <si>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</si>
  <si>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</si>
  <si>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</si>
  <si>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</si>
  <si>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</si>
  <si>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</si>
  <si>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</si>
  <si>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</si>
  <si>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</si>
  <si>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</si>
  <si>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</si>
  <si>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</si>
  <si>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</si>
  <si>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</si>
  <si>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</si>
  <si>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</si>
  <si>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</si>
  <si>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</si>
  <si>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</si>
  <si>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</si>
  <si>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</si>
  <si>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</si>
  <si>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</si>
  <si>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</si>
  <si>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</si>
  <si>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</si>
  <si>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</si>
  <si>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</si>
  <si>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</si>
  <si>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</si>
  <si>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</si>
  <si>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</si>
  <si>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</si>
  <si>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</si>
  <si>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</si>
  <si>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</si>
  <si>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</si>
  <si>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</si>
  <si>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</si>
  <si>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</si>
  <si>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</si>
  <si>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</si>
  <si>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</si>
  <si>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</si>
  <si>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</si>
  <si>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</si>
  <si>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</si>
  <si>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</si>
  <si>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</si>
  <si>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</si>
  <si>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</si>
  <si>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</si>
  <si>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</si>
  <si>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</si>
  <si>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</si>
  <si>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</si>
  <si>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</si>
  <si>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</si>
  <si>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</si>
  <si>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</si>
  <si>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</si>
  <si>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</si>
  <si>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</si>
  <si>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</si>
  <si>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</si>
  <si>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</si>
  <si>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</si>
  <si>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</si>
  <si>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</si>
  <si>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</si>
  <si>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</si>
  <si>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</si>
  <si>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</si>
  <si>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</si>
  <si>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</si>
  <si>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</si>
  <si>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</si>
  <si>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</si>
  <si>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</si>
  <si>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</si>
  <si>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</si>
  <si>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</si>
  <si>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</si>
  <si>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</si>
  <si>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</si>
  <si>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</si>
  <si>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</si>
  <si>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</si>
  <si>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</si>
  <si>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</si>
  <si>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</si>
  <si>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</si>
  <si>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</si>
  <si>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</si>
  <si>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</si>
  <si>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</si>
  <si>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</si>
  <si>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</si>
  <si>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</si>
  <si>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</si>
  <si>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</si>
  <si>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</si>
  <si>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</si>
  <si>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</si>
  <si>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</si>
  <si>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</si>
  <si>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</si>
  <si>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</si>
  <si>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</si>
  <si>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</si>
  <si>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</si>
  <si>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</si>
  <si>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</si>
  <si>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</si>
  <si>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</si>
  <si>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</si>
  <si>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</si>
  <si>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</si>
  <si>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</si>
  <si>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</si>
  <si>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</si>
  <si>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</si>
  <si>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</si>
  <si>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</si>
  <si>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</si>
  <si>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</si>
  <si>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</si>
  <si>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</si>
  <si>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</si>
  <si>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</si>
  <si>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</si>
  <si>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</si>
  <si>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</si>
  <si>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</si>
  <si>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</si>
  <si>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</si>
  <si>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</si>
  <si>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</si>
  <si>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</si>
  <si>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</si>
  <si>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</si>
  <si>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</si>
  <si>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</si>
  <si>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</si>
  <si>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</si>
  <si>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</si>
  <si>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</si>
  <si>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</si>
  <si>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</si>
  <si>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</si>
  <si>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</si>
  <si>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</si>
  <si>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</si>
  <si>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</si>
  <si>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</si>
  <si>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</si>
  <si>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</si>
  <si>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</si>
  <si>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</si>
  <si>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</si>
  <si>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</si>
  <si>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</si>
  <si>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</si>
  <si>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</si>
  <si>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</si>
  <si>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</si>
  <si>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</si>
  <si>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</si>
  <si>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</si>
  <si>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</si>
  <si>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</si>
  <si>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</si>
  <si>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</si>
  <si>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</si>
  <si>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</si>
  <si>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</si>
  <si>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</si>
  <si>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</si>
  <si>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</si>
  <si>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</si>
  <si>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</si>
  <si>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</si>
  <si>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</si>
  <si>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</si>
  <si>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</si>
  <si>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</si>
  <si>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</si>
  <si>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</si>
  <si>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</si>
  <si>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</si>
  <si>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</si>
  <si>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</si>
  <si>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</si>
  <si>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</si>
  <si>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</si>
  <si>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</si>
  <si>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</si>
  <si>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</si>
  <si>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</si>
  <si>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</si>
  <si>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</si>
  <si>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</si>
  <si>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</si>
  <si>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</si>
  <si>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</si>
  <si>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</si>
  <si>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</si>
  <si>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</si>
  <si>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</si>
  <si>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</si>
  <si>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</si>
  <si>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</si>
  <si>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</si>
  <si>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</si>
  <si>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</si>
  <si>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</si>
  <si>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</si>
  <si>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</si>
  <si>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</si>
  <si>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</si>
  <si>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</si>
  <si>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</si>
  <si>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</si>
  <si>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</si>
  <si>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</si>
  <si>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</si>
  <si>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</si>
  <si>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</si>
  <si>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</si>
  <si>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</si>
  <si>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</si>
  <si>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</si>
  <si>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</si>
  <si>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</si>
  <si>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</si>
  <si>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</si>
  <si>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</si>
  <si>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</si>
  <si>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</si>
  <si>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</si>
  <si>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</si>
  <si>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</si>
  <si>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</si>
  <si>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</si>
  <si>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</si>
  <si>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</si>
  <si>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</si>
  <si>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</si>
  <si>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</si>
  <si>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</si>
  <si>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</si>
  <si>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</si>
  <si>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</si>
  <si>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</si>
  <si>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</si>
  <si>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</si>
  <si>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</si>
  <si>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</si>
  <si>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</si>
  <si>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</si>
  <si>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</si>
  <si>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</si>
  <si>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</si>
  <si>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</si>
  <si>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</si>
  <si>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</si>
  <si>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</si>
  <si>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</si>
  <si>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</si>
  <si>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</si>
  <si>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</si>
  <si>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</si>
  <si>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</si>
  <si>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</si>
  <si>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</si>
  <si>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</si>
  <si>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</si>
  <si>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</si>
  <si>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</si>
  <si>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</si>
  <si>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</si>
  <si>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</si>
  <si>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</si>
  <si>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</si>
  <si>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</si>
  <si>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</si>
  <si>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</si>
  <si>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</si>
  <si>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</si>
  <si>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</si>
  <si>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</si>
  <si>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</si>
  <si>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</si>
  <si>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</si>
  <si>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</si>
  <si>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</si>
  <si>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</si>
  <si>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</si>
  <si>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</si>
  <si>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</si>
  <si>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</si>
  <si>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</si>
  <si>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</si>
  <si>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</si>
  <si>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</si>
  <si>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</si>
  <si>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</si>
  <si>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</si>
  <si>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</si>
  <si>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</si>
  <si>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</si>
  <si>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</si>
  <si>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</si>
  <si>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</si>
  <si>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</si>
  <si>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</si>
  <si>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</si>
  <si>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</si>
  <si>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</si>
  <si>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</si>
  <si>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</si>
  <si>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</si>
  <si>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</si>
  <si>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</si>
  <si>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</si>
  <si>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</si>
  <si>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</si>
  <si>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</si>
  <si>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</si>
  <si>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</si>
  <si>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</si>
  <si>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</si>
  <si>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</si>
  <si>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</si>
  <si>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</si>
  <si>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</si>
  <si>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</si>
  <si>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</si>
  <si>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</si>
  <si>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</si>
  <si>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</si>
  <si>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</si>
  <si>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</si>
  <si>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</si>
  <si>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</si>
  <si>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</si>
  <si>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</si>
  <si>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</si>
  <si>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</si>
  <si>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</si>
  <si>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</si>
  <si>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</si>
  <si>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</si>
  <si>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</si>
  <si>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</si>
  <si>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</si>
  <si>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</si>
  <si>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</si>
  <si>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</si>
  <si>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</si>
  <si>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</si>
  <si>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</si>
  <si>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</si>
  <si>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</si>
  <si>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</si>
  <si>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</si>
  <si>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</si>
  <si>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</si>
  <si>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</si>
  <si>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</si>
  <si>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</si>
  <si>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</si>
  <si>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</si>
  <si>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</si>
  <si>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</si>
  <si>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</si>
  <si>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</si>
  <si>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</si>
  <si>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</si>
  <si>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</si>
  <si>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</si>
  <si>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</si>
  <si>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</si>
  <si>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</si>
  <si>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</si>
  <si>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</si>
  <si>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</si>
  <si>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</si>
  <si>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</si>
  <si>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</si>
  <si>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</si>
  <si>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</si>
  <si>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</si>
  <si>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</si>
  <si>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</si>
  <si>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</si>
  <si>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</si>
  <si>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</si>
  <si>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</si>
  <si>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</si>
  <si>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</si>
  <si>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</si>
  <si>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</si>
  <si>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</si>
  <si>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</si>
  <si>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</si>
  <si>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</si>
  <si>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</si>
  <si>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</si>
  <si>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</si>
  <si>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</si>
  <si>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</si>
  <si>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</si>
  <si>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</si>
  <si>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</si>
  <si>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</si>
  <si>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</si>
  <si>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</si>
  <si>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</si>
  <si>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</si>
  <si>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</si>
  <si>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</si>
  <si>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</si>
  <si>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</si>
  <si>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</si>
  <si>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</si>
  <si>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</si>
  <si>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</si>
  <si>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</si>
  <si>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</si>
  <si>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</si>
  <si>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</si>
  <si>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</si>
  <si>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</si>
  <si>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</si>
  <si>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</si>
  <si>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</si>
  <si>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</si>
  <si>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</si>
  <si>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</si>
  <si>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</si>
  <si>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</si>
  <si>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</si>
  <si>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</si>
  <si>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</si>
  <si>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</si>
  <si>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</si>
  <si>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</si>
  <si>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</si>
  <si>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</si>
  <si>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</si>
  <si>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</si>
  <si>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</si>
  <si>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</si>
  <si>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</si>
  <si>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</si>
  <si>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</si>
  <si>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</si>
  <si>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</si>
  <si>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</si>
  <si>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</si>
  <si>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</si>
  <si>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</si>
  <si>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</si>
  <si>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</si>
  <si>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</si>
  <si>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</si>
  <si>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</si>
  <si>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</si>
  <si>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</si>
  <si>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</si>
  <si>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</si>
  <si>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</si>
  <si>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</si>
  <si>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</si>
  <si>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</si>
  <si>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</si>
  <si>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</si>
  <si>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</si>
  <si>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</si>
  <si>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</si>
  <si>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</si>
  <si>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</si>
  <si>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</si>
  <si>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</si>
  <si>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</si>
  <si>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</si>
  <si>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</si>
  <si>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</si>
  <si>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</si>
  <si>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</si>
  <si>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</si>
  <si>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</si>
  <si>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</si>
  <si>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</si>
  <si>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</si>
  <si>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</si>
  <si>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</si>
  <si>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</si>
  <si>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</si>
  <si>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</si>
  <si>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</si>
  <si>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</si>
  <si>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</si>
  <si>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</si>
  <si>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</si>
  <si>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</si>
  <si>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</si>
  <si>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</si>
  <si>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</si>
  <si>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</si>
  <si>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</si>
  <si>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</si>
  <si>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</si>
  <si>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</si>
  <si>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</si>
  <si>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</si>
  <si>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</si>
  <si>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</si>
  <si>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</si>
  <si>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</si>
  <si>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</si>
  <si>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</si>
  <si>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</si>
  <si>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</si>
  <si>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</si>
  <si>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</si>
  <si>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</si>
  <si>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</si>
  <si>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</si>
  <si>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</si>
  <si>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</si>
  <si>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</si>
  <si>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</si>
  <si>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</si>
  <si>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</si>
  <si>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</si>
  <si>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</si>
  <si>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</si>
  <si>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</si>
  <si>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</si>
  <si>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</si>
  <si>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</si>
  <si>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</si>
  <si>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</si>
  <si>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</si>
  <si>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</si>
  <si>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</si>
  <si>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</si>
  <si>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</si>
  <si>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</si>
  <si>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</si>
  <si>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</si>
  <si>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</si>
  <si>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</si>
  <si>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</si>
  <si>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</si>
  <si>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</si>
  <si>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</si>
  <si>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</si>
  <si>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</si>
  <si>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</si>
  <si>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</si>
  <si>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</si>
  <si>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</si>
  <si>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</si>
  <si>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</si>
  <si>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</si>
  <si>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</si>
  <si>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</si>
  <si>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</si>
  <si>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</si>
  <si>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</si>
  <si>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</si>
  <si>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</si>
  <si>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</si>
  <si>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</si>
  <si>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</si>
  <si>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</si>
  <si>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</si>
  <si>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</si>
  <si>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</si>
  <si>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</si>
  <si>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</si>
  <si>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</si>
  <si>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</si>
  <si>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</si>
  <si>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</si>
  <si>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</si>
  <si>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</si>
  <si>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</si>
  <si>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</si>
  <si>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</si>
  <si>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</si>
  <si>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</si>
  <si>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</si>
  <si>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</si>
  <si>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</si>
  <si>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</si>
  <si>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</si>
  <si>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</si>
  <si>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</si>
  <si>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</si>
  <si>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</si>
  <si>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</si>
  <si>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</si>
  <si>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</si>
  <si>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</si>
  <si>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</si>
  <si>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</si>
  <si>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</si>
  <si>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</si>
  <si>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</si>
  <si>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</si>
  <si>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</si>
  <si>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</si>
  <si>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</si>
  <si>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</si>
  <si>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</si>
  <si>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</si>
  <si>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</si>
  <si>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</si>
  <si>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</si>
  <si>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</si>
  <si>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</si>
  <si>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</si>
  <si>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</si>
  <si>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</si>
  <si>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</si>
  <si>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</si>
  <si>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</si>
  <si>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</si>
  <si>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</si>
  <si>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</si>
  <si>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</si>
  <si>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</si>
  <si>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</si>
  <si>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</si>
  <si>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</si>
  <si>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</si>
  <si>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</si>
  <si>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</si>
  <si>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</si>
  <si>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</si>
  <si>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</si>
  <si>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</si>
  <si>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</si>
  <si>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</si>
  <si>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</si>
  <si>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</si>
  <si>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</si>
  <si>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</si>
  <si>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</si>
  <si>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</si>
  <si>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</si>
  <si>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</si>
  <si>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</si>
  <si>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</si>
  <si>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</si>
  <si>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</si>
  <si>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</si>
  <si>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</si>
  <si>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</si>
  <si>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</si>
  <si>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</si>
  <si>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</si>
  <si>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</si>
  <si>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</si>
  <si>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</si>
  <si>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</si>
  <si>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</si>
  <si>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</si>
  <si>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BNP SIF AOEE22</t>
  </si>
  <si>
    <t>Asian Call</t>
  </si>
  <si>
    <t>SE0005423795</t>
  </si>
  <si>
    <t>BASF SE</t>
  </si>
  <si>
    <t>GlaxoSmithKline PLC</t>
  </si>
  <si>
    <t xml:space="preserve">Imperial Tobacco Group </t>
  </si>
  <si>
    <t>Koninklijke DSM NV</t>
  </si>
  <si>
    <t>LVMH MOET HENNESSY Louis</t>
  </si>
  <si>
    <t>Roche Holding AG</t>
  </si>
  <si>
    <t>Royal Dutch Shell PLC</t>
  </si>
  <si>
    <t>Vodafone Group PLC</t>
  </si>
  <si>
    <t>BNP_SIF_AOEE22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</si>
</sst>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1"/>
      <color rgb="FF1F497D"/>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43" fillId="41" borderId="0" xfId="0" applyFont="1" applyFill="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1" sqref="J11"/>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470</v>
      </c>
      <c r="D2" s="64" t="s">
        <v>1380</v>
      </c>
      <c r="E2" s="65">
        <v>10000</v>
      </c>
      <c r="F2" s="65" t="s">
        <v>35</v>
      </c>
      <c r="G2" s="64" t="s">
        <v>288</v>
      </c>
      <c r="H2" s="3">
        <v>41614</v>
      </c>
      <c r="I2" s="230" t="str">
        <f>IF(C2="-","",VLOOKUP(C2,BondIssuerTable,2,0))</f>
        <v>BNPP</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5" x14ac:dyDescent="0.25">
      <c r="A7" s="238" t="s">
        <v>1411</v>
      </c>
      <c r="B7" s="64" t="s">
        <v>1412</v>
      </c>
      <c r="C7" s="64"/>
      <c r="D7" s="238" t="s">
        <v>1413</v>
      </c>
      <c r="E7" s="69">
        <v>100</v>
      </c>
      <c r="F7" s="65">
        <v>30000000</v>
      </c>
      <c r="G7" s="3">
        <v>41614</v>
      </c>
      <c r="H7" s="70">
        <v>43440</v>
      </c>
      <c r="I7" s="70">
        <v>43426</v>
      </c>
      <c r="J7" s="251" t="s">
        <v>1422</v>
      </c>
      <c r="K7" s="104" t="s">
        <v>1414</v>
      </c>
      <c r="L7" s="71">
        <v>12.5</v>
      </c>
      <c r="M7" s="104" t="s">
        <v>1415</v>
      </c>
      <c r="N7" s="71">
        <v>12.5</v>
      </c>
      <c r="O7" s="104" t="s">
        <v>1416</v>
      </c>
      <c r="P7" s="71">
        <v>12.5</v>
      </c>
      <c r="Q7" s="104" t="s">
        <v>1417</v>
      </c>
      <c r="R7" s="71">
        <v>12.5</v>
      </c>
      <c r="S7" s="104" t="s">
        <v>1418</v>
      </c>
      <c r="T7" s="71">
        <v>12.5</v>
      </c>
      <c r="U7" s="104" t="s">
        <v>1419</v>
      </c>
      <c r="V7" s="71">
        <v>12.5</v>
      </c>
      <c r="W7" s="104" t="s">
        <v>1420</v>
      </c>
      <c r="X7" s="71">
        <v>12.5</v>
      </c>
      <c r="Y7" s="104" t="s">
        <v>1421</v>
      </c>
      <c r="Z7" s="71">
        <v>12.5</v>
      </c>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2">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Amadeus Luthander</cp:lastModifiedBy>
  <cp:lastPrinted>2012-09-17T12:56:27Z</cp:lastPrinted>
  <dcterms:created xsi:type="dcterms:W3CDTF">2010-06-11T13:43:43Z</dcterms:created>
  <dcterms:modified xsi:type="dcterms:W3CDTF">2013-12-05T08:04:44Z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