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Bonds'!$A$6:$AX$94</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OnSave="0"/>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<sst xmlns="http://schemas.openxmlformats.org/spreadsheetml/2006/main" count="2474" uniqueCount="1416">
  <si>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</si>
  <si>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</si>
  <si>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</si>
  <si>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</si>
  <si>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</si>
  <si>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</si>
  <si>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</si>
  <si>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</si>
  <si>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</si>
  <si>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</si>
  <si>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</si>
  <si>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</si>
  <si>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</si>
  <si>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</si>
  <si>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</si>
  <si>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</si>
  <si>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</si>
  <si>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</si>
  <si>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</si>
  <si>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</si>
  <si>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</si>
  <si>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</si>
  <si>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</si>
  <si>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</si>
  <si>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</si>
  <si>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</si>
  <si>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</si>
  <si>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</si>
  <si>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</si>
  <si>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</si>
  <si>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</si>
  <si>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</si>
  <si>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</si>
  <si>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</si>
  <si>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</si>
  <si>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</si>
  <si>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</si>
  <si>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</si>
  <si>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</si>
  <si>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</si>
  <si>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</si>
  <si>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</si>
  <si>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</si>
  <si>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</si>
  <si>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</si>
  <si>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</si>
  <si>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</si>
  <si>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</si>
  <si>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</si>
  <si>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</si>
  <si>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</si>
  <si>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</si>
  <si>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</si>
  <si>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</si>
  <si>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</si>
  <si>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</si>
  <si>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</si>
  <si>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</si>
  <si>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</si>
  <si>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</si>
  <si>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</si>
  <si>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</si>
  <si>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</si>
  <si>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</si>
  <si>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</si>
  <si>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</si>
  <si>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</si>
  <si>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</si>
  <si>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</si>
  <si>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</si>
  <si>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</si>
  <si>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</si>
  <si>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</si>
  <si>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</si>
  <si>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</si>
  <si>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</si>
  <si>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</si>
  <si>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</si>
  <si>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</si>
  <si>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</si>
  <si>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</si>
  <si>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</si>
  <si>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</si>
  <si>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</si>
  <si>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</si>
  <si>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</si>
  <si>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</si>
  <si>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</si>
  <si>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</si>
  <si>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</si>
  <si>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</si>
  <si>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</si>
  <si>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</si>
  <si>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</si>
  <si>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</si>
  <si>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</si>
  <si>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</si>
  <si>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</si>
  <si>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</si>
  <si>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</si>
  <si>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</si>
  <si>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</si>
  <si>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</si>
  <si>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</si>
  <si>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</si>
  <si>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</si>
  <si>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</si>
  <si>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</si>
  <si>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</si>
  <si>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</si>
  <si>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</si>
  <si>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</si>
  <si>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</si>
  <si>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</si>
  <si>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</si>
  <si>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</si>
  <si>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</si>
  <si>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</si>
  <si>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</si>
  <si>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</si>
  <si>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</si>
  <si>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</si>
  <si>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</si>
  <si>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</si>
  <si>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</si>
  <si>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</si>
  <si>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</si>
  <si>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</si>
  <si>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</si>
  <si>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</si>
  <si>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</si>
  <si>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</si>
  <si>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</si>
  <si>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</si>
  <si>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</si>
  <si>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</si>
  <si>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</si>
  <si>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</si>
  <si>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</si>
  <si>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</si>
  <si>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</si>
  <si>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</si>
  <si>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</si>
  <si>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</si>
  <si>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</si>
  <si>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</si>
  <si>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</si>
  <si>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</si>
  <si>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</si>
  <si>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</si>
  <si>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</si>
  <si>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</si>
  <si>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</si>
  <si>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</si>
  <si>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</si>
  <si>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</si>
  <si>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</si>
  <si>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</si>
  <si>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</si>
  <si>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</si>
  <si>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</si>
  <si>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</si>
  <si>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</si>
  <si>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</si>
  <si>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</si>
  <si>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</si>
  <si>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</si>
  <si>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</si>
  <si>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</si>
  <si>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</si>
  <si>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</si>
  <si>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</si>
  <si>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</si>
  <si>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</si>
  <si>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</si>
  <si>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</si>
  <si>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</si>
  <si>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</si>
  <si>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</si>
  <si>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</si>
  <si>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</si>
  <si>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</si>
  <si>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</si>
  <si>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</si>
  <si>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</si>
  <si>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</si>
  <si>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</si>
  <si>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</si>
  <si>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</si>
  <si>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</si>
  <si>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</si>
  <si>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</si>
  <si>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</si>
  <si>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</si>
  <si>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</si>
  <si>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</si>
  <si>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</si>
  <si>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</si>
  <si>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</si>
  <si>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</si>
  <si>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</si>
  <si>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</si>
  <si>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</si>
  <si>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</si>
  <si>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</si>
  <si>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</si>
  <si>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</si>
  <si>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</si>
  <si>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</si>
  <si>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</si>
  <si>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</si>
  <si>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</si>
  <si>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</si>
  <si>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</si>
  <si>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</si>
  <si>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</si>
  <si>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</si>
  <si>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</si>
  <si>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</si>
  <si>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</si>
  <si>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</si>
  <si>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</si>
  <si>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</si>
  <si>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</si>
  <si>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</si>
  <si>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</si>
  <si>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</si>
  <si>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</si>
  <si>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</si>
  <si>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</si>
  <si>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</si>
  <si>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</si>
  <si>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</si>
  <si>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</si>
  <si>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</si>
  <si>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</si>
  <si>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</si>
  <si>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</si>
  <si>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</si>
  <si>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</si>
  <si>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</si>
  <si>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</si>
  <si>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</si>
  <si>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</si>
  <si>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</si>
  <si>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</si>
  <si>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</si>
  <si>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</si>
  <si>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</si>
  <si>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</si>
  <si>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</si>
  <si>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</si>
  <si>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</si>
  <si>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</si>
  <si>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</si>
  <si>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</si>
  <si>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</si>
  <si>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</si>
  <si>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</si>
  <si>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</si>
  <si>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</si>
  <si>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</si>
  <si>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</si>
  <si>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</si>
  <si>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</si>
  <si>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</si>
  <si>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</si>
  <si>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</si>
  <si>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</si>
  <si>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</si>
  <si>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</si>
  <si>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</si>
  <si>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</si>
  <si>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</si>
  <si>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</si>
  <si>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</si>
  <si>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</si>
  <si>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</si>
  <si>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</si>
  <si>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</si>
  <si>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</si>
  <si>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</si>
  <si>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</si>
  <si>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</si>
  <si>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</si>
  <si>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</si>
  <si>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</si>
  <si>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</si>
  <si>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</si>
  <si>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</si>
  <si>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</si>
  <si>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</si>
  <si>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</si>
  <si>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</si>
  <si>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</si>
  <si>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</si>
  <si>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</si>
  <si>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</si>
  <si>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</si>
  <si>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</si>
  <si>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</si>
  <si>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</si>
  <si>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</si>
  <si>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</si>
  <si>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</si>
  <si>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</si>
  <si>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</si>
  <si>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</si>
  <si>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</si>
  <si>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</si>
  <si>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</si>
  <si>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</si>
  <si>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</si>
  <si>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</si>
  <si>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</si>
  <si>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</si>
  <si>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</si>
  <si>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</si>
  <si>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</si>
  <si>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</si>
  <si>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</si>
  <si>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</si>
  <si>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</si>
  <si>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</si>
  <si>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</si>
  <si>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</si>
  <si>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</si>
  <si>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</si>
  <si>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</si>
  <si>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</si>
  <si>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</si>
  <si>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</si>
  <si>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</si>
  <si>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</si>
  <si>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</si>
  <si>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</si>
  <si>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</si>
  <si>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</si>
  <si>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</si>
  <si>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</si>
  <si>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</si>
  <si>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</si>
  <si>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</si>
  <si>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</si>
  <si>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</si>
  <si>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</si>
  <si>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</si>
  <si>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</si>
  <si>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</si>
  <si>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</si>
  <si>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</si>
  <si>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</si>
  <si>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</si>
  <si>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</si>
  <si>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</si>
  <si>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</si>
  <si>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</si>
  <si>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</si>
  <si>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</si>
  <si>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</si>
  <si>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</si>
  <si>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</si>
  <si>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</si>
  <si>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</si>
  <si>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</si>
  <si>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</si>
  <si>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</si>
  <si>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</si>
  <si>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</si>
  <si>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</si>
  <si>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</si>
  <si>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</si>
  <si>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</si>
  <si>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</si>
  <si>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</si>
  <si>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</si>
  <si>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</si>
  <si>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</si>
  <si>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</si>
  <si>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</si>
  <si>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</si>
  <si>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</si>
  <si>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</si>
  <si>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</si>
  <si>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</si>
  <si>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</si>
  <si>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</si>
  <si>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</si>
  <si>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</si>
  <si>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</si>
  <si>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</si>
  <si>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</si>
  <si>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</si>
  <si>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</si>
  <si>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</si>
  <si>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</si>
  <si>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</si>
  <si>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</si>
  <si>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</si>
  <si>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</si>
  <si>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</si>
  <si>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</si>
  <si>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</si>
  <si>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</si>
  <si>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</si>
  <si>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</si>
  <si>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</si>
  <si>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</si>
  <si>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</si>
  <si>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</si>
  <si>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</si>
  <si>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</si>
  <si>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</si>
  <si>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</si>
  <si>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</si>
  <si>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</si>
  <si>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</si>
  <si>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</si>
  <si>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</si>
  <si>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</si>
  <si>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</si>
  <si>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</si>
  <si>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</si>
  <si>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</si>
  <si>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</si>
  <si>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</si>
  <si>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</si>
  <si>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</si>
  <si>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</si>
  <si>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</si>
  <si>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</si>
  <si>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</si>
  <si>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</si>
  <si>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</si>
  <si>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</si>
  <si>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</si>
  <si>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</si>
  <si>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</si>
  <si>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</si>
  <si>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</si>
  <si>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</si>
  <si>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</si>
  <si>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</si>
  <si>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</si>
  <si>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</si>
  <si>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</si>
  <si>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</si>
  <si>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</si>
  <si>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</si>
  <si>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</si>
  <si>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</si>
  <si>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</si>
  <si>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</si>
  <si>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</si>
  <si>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</si>
  <si>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</si>
  <si>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</si>
  <si>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</si>
  <si>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</si>
  <si>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</si>
  <si>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</si>
  <si>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</si>
  <si>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</si>
  <si>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</si>
  <si>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</si>
  <si>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</si>
  <si>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</si>
  <si>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</si>
  <si>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</si>
  <si>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</si>
  <si>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</si>
  <si>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</si>
  <si>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</si>
  <si>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</si>
  <si>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</si>
  <si>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</si>
  <si>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</si>
  <si>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</si>
  <si>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</si>
  <si>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</si>
  <si>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</si>
  <si>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</si>
  <si>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</si>
  <si>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</si>
  <si>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</si>
  <si>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</si>
  <si>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</si>
  <si>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</si>
  <si>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</si>
  <si>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</si>
  <si>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</si>
  <si>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</si>
  <si>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</si>
  <si>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</si>
  <si>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</si>
  <si>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</si>
  <si>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</si>
  <si>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</si>
  <si>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</si>
  <si>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</si>
  <si>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</si>
  <si>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</si>
  <si>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</si>
  <si>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</si>
  <si>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</si>
  <si>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</si>
  <si>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</si>
  <si>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</si>
  <si>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</si>
  <si>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</si>
  <si>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</si>
  <si>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</si>
  <si>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</si>
  <si>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</si>
  <si>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</si>
  <si>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</si>
  <si>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</si>
  <si>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</si>
  <si>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</si>
  <si>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</si>
  <si>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</si>
  <si>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</si>
  <si>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</si>
  <si>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</si>
  <si>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</si>
  <si>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</si>
  <si>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</si>
  <si>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</si>
  <si>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</si>
  <si>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</si>
  <si>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</si>
  <si>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</si>
  <si>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</si>
  <si>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</si>
  <si>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</si>
  <si>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</si>
  <si>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</si>
  <si>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</si>
  <si>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</si>
  <si>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</si>
  <si>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</si>
  <si>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</si>
  <si>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</si>
  <si>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</si>
  <si>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</si>
  <si>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</si>
  <si>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</si>
  <si>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</si>
  <si>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</si>
  <si>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</si>
  <si>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</si>
  <si>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</si>
  <si>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</si>
  <si>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</si>
  <si>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</si>
  <si>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</si>
  <si>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</si>
  <si>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</si>
  <si>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</si>
  <si>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</si>
  <si>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</si>
  <si>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</si>
  <si>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</si>
  <si>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</si>
  <si>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</si>
  <si>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</si>
  <si>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</si>
  <si>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</si>
  <si>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</si>
  <si>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</si>
  <si>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</si>
  <si>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</si>
  <si>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</si>
  <si>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</si>
  <si>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</si>
  <si>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</si>
  <si>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</si>
  <si>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</si>
  <si>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</si>
  <si>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</si>
  <si>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</si>
  <si>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</si>
  <si>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</si>
  <si>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</si>
  <si>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</si>
  <si>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</si>
  <si>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</si>
  <si>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</si>
  <si>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</si>
  <si>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</si>
  <si>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</si>
  <si>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</si>
  <si>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</si>
  <si>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</si>
  <si>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</si>
  <si>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</si>
  <si>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</si>
  <si>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</si>
  <si>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</si>
  <si>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</si>
  <si>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</si>
  <si>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</si>
  <si>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</si>
  <si>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</si>
  <si>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</si>
  <si>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</si>
  <si>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</si>
  <si>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</si>
  <si>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</si>
  <si>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</si>
  <si>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</si>
  <si>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</si>
  <si>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</si>
  <si>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</si>
  <si>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</si>
  <si>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</si>
  <si>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</si>
  <si>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</si>
  <si>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</si>
  <si>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</si>
  <si>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</si>
  <si>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</si>
  <si>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</si>
  <si>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</si>
  <si>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</si>
  <si>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</si>
  <si>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</si>
  <si>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</si>
  <si>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</si>
  <si>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</si>
  <si>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</si>
  <si>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</si>
  <si>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</si>
  <si>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</si>
  <si>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</si>
  <si>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</si>
  <si>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</si>
  <si>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</si>
  <si>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</si>
  <si>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</si>
  <si>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</si>
  <si>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</si>
  <si>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</si>
  <si>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</si>
  <si>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</si>
  <si>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</si>
  <si>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</si>
  <si>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</si>
  <si>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</si>
  <si>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</si>
  <si>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</si>
  <si>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</si>
  <si>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</si>
  <si>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</si>
  <si>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</si>
  <si>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</si>
  <si>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</si>
  <si>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</si>
  <si>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</si>
  <si>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</si>
  <si>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</si>
  <si>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</si>
  <si>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</si>
  <si>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</si>
  <si>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</si>
  <si>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</si>
  <si>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</si>
  <si>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</si>
  <si>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</si>
  <si>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</si>
  <si>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</si>
  <si>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</si>
  <si>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</si>
  <si>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</si>
  <si>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</si>
  <si>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</si>
  <si>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</si>
  <si>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</si>
  <si>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</si>
  <si>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</si>
  <si>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</si>
  <si>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</si>
  <si>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</si>
  <si>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</si>
  <si>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</si>
  <si>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</si>
  <si>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</si>
  <si>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</si>
  <si>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</si>
  <si>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</si>
  <si>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</si>
  <si>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</si>
  <si>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</si>
  <si>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</si>
  <si>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</si>
  <si>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</si>
  <si>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</si>
  <si>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</si>
  <si>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</si>
  <si>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</si>
  <si>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</si>
  <si>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</si>
  <si>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</si>
  <si>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</si>
  <si>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</si>
  <si>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</si>
  <si>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</si>
  <si>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</si>
  <si>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</si>
  <si>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</si>
  <si>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</si>
  <si>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</si>
  <si>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</si>
  <si>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</si>
  <si>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</si>
  <si>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</si>
  <si>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</si>
  <si>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</si>
  <si>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</si>
  <si>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</si>
  <si>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</si>
  <si>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</si>
  <si>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</si>
  <si>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</si>
  <si>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</si>
  <si>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</si>
  <si>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</si>
  <si>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</si>
  <si>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</si>
  <si>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</si>
  <si>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</si>
  <si>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</si>
  <si>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</si>
  <si>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</si>
  <si>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</si>
  <si>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</si>
  <si>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</si>
  <si>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</si>
  <si>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</si>
  <si>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</si>
  <si>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</si>
  <si>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</si>
  <si>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</si>
  <si>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</si>
  <si>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</si>
  <si>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</si>
  <si>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</si>
  <si>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</si>
  <si>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</si>
  <si>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</si>
  <si>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</si>
  <si>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</si>
  <si>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</si>
  <si>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</si>
  <si>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</si>
  <si>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</si>
  <si>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</si>
  <si>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</si>
  <si>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</si>
  <si>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</si>
  <si>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</si>
  <si>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</si>
  <si>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</si>
  <si>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</si>
  <si>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</si>
  <si>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</si>
  <si>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</si>
  <si>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</si>
  <si>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</si>
  <si>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</si>
  <si>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</si>
  <si>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</si>
  <si>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</si>
  <si>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</si>
  <si>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</si>
  <si>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</si>
  <si>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</si>
  <si>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</si>
  <si>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</si>
  <si>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</si>
  <si>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</si>
  <si>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</si>
  <si>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</si>
  <si>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</si>
  <si>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</si>
  <si>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</si>
  <si>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</si>
  <si>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</si>
  <si>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</si>
  <si>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</si>
  <si>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</si>
  <si>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</si>
  <si>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</si>
  <si>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</si>
  <si>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</si>
  <si>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</si>
  <si>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</si>
  <si>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</si>
  <si>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</si>
  <si>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</si>
  <si>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</si>
  <si>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</si>
  <si>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</si>
  <si>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</si>
  <si>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</si>
  <si>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</si>
  <si>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</si>
  <si>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</si>
  <si>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</si>
  <si>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</si>
  <si>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</si>
  <si>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</si>
  <si>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</si>
  <si>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</si>
  <si>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</si>
  <si>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</si>
  <si>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</si>
  <si>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</si>
  <si>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</si>
  <si>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</si>
  <si>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</si>
  <si>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</si>
  <si>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</si>
  <si>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</si>
  <si>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</si>
  <si>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</si>
  <si>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</si>
  <si>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</si>
  <si>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</si>
  <si>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</si>
  <si>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</si>
  <si>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</si>
  <si>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</si>
  <si>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</si>
  <si>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</si>
  <si>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</si>
  <si>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</si>
  <si>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</si>
  <si>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</si>
  <si>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</si>
  <si>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</si>
  <si>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</si>
  <si>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</si>
  <si>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</si>
  <si>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</si>
  <si>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</si>
  <si>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</si>
  <si>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</si>
  <si>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</si>
  <si>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</si>
  <si>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</si>
  <si>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</si>
  <si>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</si>
  <si>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</si>
  <si>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</si>
  <si>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</si>
  <si>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</si>
  <si>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</si>
  <si>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</si>
  <si>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</si>
  <si>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</si>
  <si>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</si>
  <si>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</si>
  <si>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</si>
  <si>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</si>
  <si>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</si>
  <si>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</si>
  <si>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</si>
  <si>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</si>
  <si>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</si>
  <si>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</si>
  <si>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</si>
  <si>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</si>
  <si>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</si>
  <si>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</si>
  <si>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</si>
  <si>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</si>
  <si>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</si>
  <si>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</si>
  <si>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</si>
  <si>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</si>
  <si>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</si>
  <si>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</si>
  <si>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</si>
  <si>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</si>
  <si>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</si>
  <si>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</si>
  <si>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</si>
  <si>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</si>
  <si>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</si>
  <si>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</si>
  <si>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</si>
  <si>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</si>
  <si>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</si>
  <si>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</si>
  <si>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</si>
  <si>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</si>
  <si>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</si>
  <si>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</si>
  <si>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</si>
  <si>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</si>
  <si>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</si>
  <si>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</si>
  <si>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</si>
  <si>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</si>
  <si>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</si>
  <si>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</si>
  <si>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</si>
  <si>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</si>
  <si>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</si>
  <si>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</si>
  <si>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</si>
  <si>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</si>
  <si>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</si>
  <si>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</si>
  <si>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</si>
  <si>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</si>
  <si>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</si>
  <si>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</si>
  <si>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</si>
  <si>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</si>
  <si>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</si>
  <si>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</si>
  <si>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</si>
  <si>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</si>
  <si>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</si>
  <si>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</si>
  <si>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</si>
  <si>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</si>
  <si>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</si>
  <si>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</si>
  <si>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</si>
  <si>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</si>
  <si>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</si>
  <si>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</si>
  <si>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</si>
  <si>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</si>
  <si>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</si>
  <si>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</si>
  <si>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</si>
  <si>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</si>
  <si>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</si>
  <si>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</si>
  <si>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</si>
  <si>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</si>
  <si>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</si>
  <si>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</si>
  <si>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</si>
  <si>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</si>
  <si>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</si>
  <si>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</si>
  <si>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</si>
  <si>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</si>
  <si>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</si>
  <si>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</si>
  <si>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</si>
  <si>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</si>
  <si>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</si>
  <si>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</si>
  <si>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</si>
  <si>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</si>
  <si>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</si>
  <si>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</si>
  <si>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</si>
  <si>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</si>
  <si>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</si>
  <si>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</si>
  <si>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</si>
  <si>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</si>
  <si>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</si>
  <si>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</si>
  <si>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</si>
  <si>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</si>
  <si>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</si>
  <si>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</si>
  <si>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</si>
  <si>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</si>
  <si>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</si>
  <si>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</si>
  <si>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</si>
  <si>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</si>
  <si>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</si>
  <si>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</si>
  <si>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</si>
  <si>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</si>
  <si>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</si>
  <si>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</si>
  <si>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</si>
  <si>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</si>
  <si>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</si>
  <si>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</si>
  <si>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</si>
  <si>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</si>
  <si>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</si>
  <si>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</si>
  <si>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</si>
  <si>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</si>
  <si>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</si>
  <si>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</si>
  <si>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</si>
  <si>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</si>
  <si>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</si>
  <si>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</si>
  <si>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</si>
  <si>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</si>
  <si>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</si>
  <si>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</si>
  <si>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</si>
  <si>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</si>
  <si>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</si>
  <si>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</si>
  <si>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</si>
  <si>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</si>
  <si>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</si>
  <si>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</si>
  <si>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</si>
  <si>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</si>
  <si>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</si>
  <si>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</si>
  <si>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</si>
  <si>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</si>
  <si>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</si>
  <si>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</si>
  <si>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</si>
  <si>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</si>
  <si>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</si>
  <si>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</si>
  <si>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</si>
  <si>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</si>
  <si>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</si>
  <si>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</si>
  <si>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</si>
  <si>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</si>
  <si>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</si>
  <si>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</si>
  <si>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</si>
  <si>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</si>
  <si>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</si>
  <si>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</si>
  <si>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</si>
  <si>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</si>
  <si>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</si>
  <si>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</si>
  <si>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</si>
  <si>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</si>
  <si>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</si>
  <si>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</si>
  <si>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</si>
  <si>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</si>
  <si>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</si>
  <si>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</si>
  <si>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</si>
  <si>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</si>
  <si>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</si>
  <si>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</si>
  <si>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</si>
  <si>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</si>
  <si>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</si>
  <si>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</si>
  <si>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</si>
  <si>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</si>
  <si>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</si>
  <si>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</si>
  <si>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</si>
  <si>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</si>
  <si>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</si>
  <si>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</si>
  <si>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</si>
  <si>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</si>
  <si>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</si>
  <si>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</si>
  <si>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</si>
  <si>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</si>
  <si>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</si>
  <si>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</si>
  <si>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</si>
  <si>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</si>
  <si>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</si>
  <si>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</si>
  <si>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</si>
  <si>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</si>
  <si>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</si>
  <si>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</si>
  <si>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</si>
  <si>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</si>
  <si>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</si>
  <si>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</si>
  <si>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</si>
  <si>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</si>
  <si>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</si>
  <si>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</si>
  <si>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</si>
  <si>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</si>
  <si>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</si>
  <si>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</si>
  <si>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</si>
  <si>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</si>
  <si>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</si>
  <si>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</si>
  <si>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</si>
  <si>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</si>
  <si>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</si>
  <si>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</si>
  <si>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</si>
  <si>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</si>
  <si>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</si>
  <si>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</si>
  <si>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</si>
  <si>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</si>
  <si>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</si>
  <si>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</si>
  <si>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</si>
  <si>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</si>
  <si>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</si>
  <si>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</si>
  <si>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</si>
  <si>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</si>
  <si>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</si>
  <si>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</si>
  <si>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</si>
  <si>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</si>
  <si>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</si>
  <si>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</si>
  <si>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</si>
  <si>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</si>
  <si>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</si>
  <si>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</si>
  <si>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</si>
  <si>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</si>
  <si>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</si>
  <si>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</si>
  <si>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</si>
  <si>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</si>
  <si>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</si>
  <si>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</si>
  <si>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</si>
  <si>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</si>
  <si>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</si>
  <si>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</si>
  <si>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</si>
  <si>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</si>
  <si>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</si>
  <si>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</si>
  <si>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</si>
  <si>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</si>
  <si>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</si>
  <si>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</si>
  <si>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</si>
  <si>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</si>
  <si>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</si>
  <si>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</si>
  <si>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</si>
  <si>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</si>
  <si>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</si>
  <si>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</si>
  <si>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</si>
  <si>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</si>
  <si>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</si>
  <si>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</si>
  <si>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</si>
  <si>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</si>
  <si>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</si>
  <si>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</si>
  <si>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</si>
  <si>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</si>
  <si>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</si>
  <si>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</si>
  <si>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</si>
  <si>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</si>
  <si>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</si>
  <si>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</si>
  <si>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</si>
  <si>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</si>
  <si>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</si>
  <si>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</si>
  <si>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</si>
  <si>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</si>
  <si>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</si>
  <si>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</si>
  <si>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</si>
  <si>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</si>
  <si>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</si>
  <si>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</si>
  <si>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</si>
  <si>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</si>
  <si>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</si>
  <si>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</si>
  <si>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</si>
  <si>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</si>
  <si>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</si>
  <si>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</si>
  <si>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</si>
  <si>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</si>
  <si>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</si>
  <si>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</si>
  <si>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</si>
  <si>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</si>
  <si>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</si>
  <si>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</si>
  <si>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</si>
  <si>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</si>
  <si>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</si>
  <si>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</si>
  <si>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</si>
  <si>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</si>
  <si>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</si>
  <si>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</si>
  <si>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</si>
  <si>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</si>
  <si>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</si>
  <si>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</si>
  <si>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</si>
  <si>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</si>
  <si>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</si>
  <si>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</si>
  <si>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</si>
  <si>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</si>
  <si>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</si>
  <si>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</si>
  <si>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</si>
  <si>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</si>
  <si>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</si>
  <si>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</si>
  <si>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</si>
  <si>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</si>
  <si>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</si>
  <si>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</si>
  <si>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</si>
  <si>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</si>
  <si>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</si>
  <si>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</si>
  <si>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</si>
  <si>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</si>
  <si>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</si>
  <si>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</si>
  <si>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</si>
  <si>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</si>
  <si>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</si>
  <si>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</si>
  <si>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</si>
  <si>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</si>
  <si>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</si>
  <si>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</si>
  <si>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</si>
  <si>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</si>
  <si>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</si>
  <si>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</si>
  <si>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</si>
  <si>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</si>
  <si>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</si>
  <si>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</si>
  <si>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</si>
  <si>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</si>
  <si>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</si>
  <si>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</si>
  <si>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</si>
  <si>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</si>
  <si>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</si>
  <si>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</si>
  <si>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</si>
  <si>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</si>
  <si>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</si>
  <si>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</si>
  <si>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</si>
  <si>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</si>
  <si>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</si>
  <si>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</si>
  <si>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</si>
  <si>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</si>
  <si>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</si>
  <si>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</si>
  <si>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</si>
  <si>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</si>
  <si>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</si>
  <si>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</si>
  <si>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</si>
  <si>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</si>
  <si>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</si>
  <si>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</si>
  <si>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</si>
  <si>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</si>
  <si>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</si>
  <si>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</si>
  <si>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</si>
  <si>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</si>
  <si>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</si>
  <si>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</si>
  <si>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</si>
  <si>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</si>
  <si>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</si>
  <si>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</si>
  <si>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</si>
  <si>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</si>
  <si>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</si>
  <si>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</si>
  <si>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</si>
  <si>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</si>
  <si>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</si>
  <si>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</si>
  <si>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</si>
  <si>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</si>
  <si>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</si>
  <si>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</si>
  <si>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</si>
  <si>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</si>
  <si>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</si>
  <si>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</si>
  <si>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</si>
  <si>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</si>
  <si>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</si>
  <si>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</si>
  <si>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</si>
  <si>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</si>
  <si>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</si>
  <si>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</si>
  <si>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</si>
  <si>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</si>
  <si>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</si>
  <si>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</si>
  <si>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</si>
  <si>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</si>
  <si>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</si>
  <si>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</si>
  <si>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</si>
  <si>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</si>
  <si>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</si>
  <si>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</si>
  <si>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</si>
  <si>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</si>
  <si>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</si>
  <si>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</si>
  <si>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</si>
  <si>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</si>
  <si>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</si>
  <si>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</si>
  <si>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</si>
  <si>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</si>
  <si>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</si>
  <si>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</si>
  <si>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</si>
  <si>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</si>
  <si>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</si>
  <si>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</si>
  <si>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</si>
  <si>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</si>
  <si>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</si>
  <si>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</si>
  <si>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</si>
  <si>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</si>
  <si>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</si>
  <si>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</si>
  <si>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</si>
  <si>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</si>
  <si>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</si>
  <si>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</si>
  <si>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</si>
  <si>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</si>
  <si>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</si>
  <si>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</si>
  <si>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</si>
  <si>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</si>
  <si>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</si>
  <si>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</si>
  <si>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</si>
  <si>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</si>
  <si>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</si>
  <si>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</si>
  <si>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</si>
  <si>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</si>
  <si>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</si>
  <si>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</si>
  <si>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</si>
  <si>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</si>
  <si>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</si>
  <si>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</si>
  <si>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</si>
  <si>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</si>
  <si>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</si>
  <si>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</si>
  <si>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</si>
  <si>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</si>
  <si>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</si>
  <si>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</si>
  <si>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</si>
  <si>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</si>
  <si>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</si>
  <si>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</si>
  <si>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</si>
  <si>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</si>
  <si>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</si>
  <si>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</si>
  <si>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</si>
  <si>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</si>
  <si>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</si>
  <si>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</si>
  <si>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</si>
  <si>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</si>
  <si>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</si>
  <si>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</si>
  <si>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</si>
  <si>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</si>
  <si>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</si>
  <si>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</si>
  <si>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</si>
  <si>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</si>
  <si>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</si>
  <si>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</si>
  <si>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</si>
  <si>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</si>
  <si>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</si>
  <si>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</si>
  <si>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Basket of stocks</t>
  </si>
  <si>
    <t>SE0005468733</t>
  </si>
  <si>
    <t>UBSO GTM 1702</t>
  </si>
  <si>
    <t>Exp Cert on US Stoxx</t>
  </si>
  <si>
    <t>UBSO_GTM_1702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</si>
</sst>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36" fillId="0" borderId="1" xfId="0" quotePrefix="1"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94"/>
  <sheetViews>
    <sheetView tabSelected="1" zoomScaleNormal="100" workbookViewId="0">
      <pane xSplit="4" ySplit="6" topLeftCell="E7" activePane="bottomRight" state="frozen"/>
      <selection pane="topRight" activeCell="E1" sqref="E1"/>
      <selection pane="bottomLeft" activeCell="A7" sqref="A7"/>
      <selection pane="bottomRight" activeCell="E16" sqref="E16"/>
    </sheetView>
  </sheetViews>
  <sheetFormatPr defaultColWidth="9.140625" defaultRowHeight="12.75" x14ac:dyDescent="0.2"/>
  <cols>
    <col min="1" max="1" width="17.4257812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20.2851562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459</v>
      </c>
      <c r="D2" s="64" t="s">
        <v>481</v>
      </c>
      <c r="E2" s="65">
        <v>10000</v>
      </c>
      <c r="F2" s="65" t="s">
        <v>35</v>
      </c>
      <c r="G2" s="64" t="s">
        <v>288</v>
      </c>
      <c r="H2" s="3">
        <v>41627</v>
      </c>
      <c r="I2" s="230" t="str">
        <f>IF(C2="-","",VLOOKUP(C2,BondIssuerTable,2,0))</f>
        <v>UBS</v>
      </c>
      <c r="J2" s="230" t="str">
        <f>IF(D2="-","",VLOOKUP(D2,BondIssuingAgentsTable,2,0))</f>
        <v>GTM</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1413</v>
      </c>
      <c r="B7" s="64" t="s">
        <v>1414</v>
      </c>
      <c r="C7" s="64">
        <v>234</v>
      </c>
      <c r="D7" s="64" t="s">
        <v>1412</v>
      </c>
      <c r="E7" s="69">
        <v>100</v>
      </c>
      <c r="F7" s="65">
        <v>23170000</v>
      </c>
      <c r="G7" s="3">
        <v>41627</v>
      </c>
      <c r="H7" s="70">
        <v>43455</v>
      </c>
      <c r="I7" s="70">
        <v>43439</v>
      </c>
      <c r="J7" s="95" t="s">
        <v>1415</v>
      </c>
      <c r="K7" s="104" t="s">
        <v>1411</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238"/>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ht="13.5" thickBot="1" x14ac:dyDescent="0.25">
      <c r="A94" s="75"/>
      <c r="B94" s="75"/>
      <c r="C94" s="75"/>
      <c r="D94" s="75"/>
      <c r="E94" s="105"/>
      <c r="F94" s="106"/>
      <c r="G94" s="107"/>
      <c r="H94" s="108"/>
      <c r="I94" s="108"/>
      <c r="J94" s="109"/>
      <c r="K94" s="110"/>
      <c r="L94" s="111"/>
      <c r="M94" s="110"/>
      <c r="N94" s="111"/>
      <c r="O94" s="110"/>
      <c r="P94" s="111"/>
      <c r="Q94" s="110"/>
      <c r="R94" s="111"/>
      <c r="S94" s="110"/>
      <c r="T94" s="111"/>
      <c r="U94" s="110"/>
      <c r="V94" s="111"/>
      <c r="W94" s="110"/>
      <c r="X94" s="111"/>
      <c r="Y94" s="110"/>
      <c r="Z94" s="111"/>
      <c r="AA94" s="110"/>
      <c r="AB94" s="111"/>
      <c r="AC94" s="110"/>
      <c r="AD94" s="111"/>
      <c r="AE94" s="110"/>
      <c r="AF94" s="111"/>
      <c r="AG94" s="110"/>
      <c r="AH94" s="111"/>
      <c r="AI94" s="110"/>
      <c r="AJ94" s="111"/>
      <c r="AK94" s="110"/>
      <c r="AL94" s="111"/>
      <c r="AM94" s="110"/>
      <c r="AN94" s="111"/>
      <c r="AO94" s="110"/>
      <c r="AP94" s="111"/>
      <c r="AQ94" s="110"/>
      <c r="AR94" s="111"/>
      <c r="AS94" s="110"/>
      <c r="AT94" s="111"/>
      <c r="AU94" s="110"/>
      <c r="AV94" s="111"/>
      <c r="AW94" s="110"/>
      <c r="AX94"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type="whole" operator="greaterThan" allowBlank="1" showInputMessage="1" showErrorMessage="1" errorTitle="Trading Lot" error="Please enter a whole number." sqref="E2">
      <formula1>0</formula1>
    </dataValidation>
    <dataValidation errorStyle="warning" operator="greaterThanOrEqual" allowBlank="1" showInputMessage="1" showErrorMessage="1" errorTitle="Error" error="Please enter a valid future trading date greather then the listing date" sqref="J8:J94"/>
    <dataValidation type="date" operator="greaterThan" allowBlank="1" showInputMessage="1" showErrorMessage="1" errorTitle="Issue Date" error="Please enter a valid date." sqref="G7:G94">
      <formula1>1</formula1>
    </dataValidation>
    <dataValidation type="date" operator="greaterThanOrEqual" allowBlank="1" showInputMessage="1" showErrorMessage="1" errorTitle="Reimbursement date" error="Please enter a valid date grater than the listing date." sqref="H7:H94">
      <formula1>$H$2</formula1>
    </dataValidation>
    <dataValidation type="whole" operator="greaterThanOrEqual" allowBlank="1" showInputMessage="1" showErrorMessage="1" errorTitle="Amound Issued" error="Please enter a whole number." sqref="F7:F94">
      <formula1>0</formula1>
    </dataValidation>
    <dataValidation type="date" operator="greaterThanOrEqual" allowBlank="1" showInputMessage="1" showErrorMessage="1" errorTitle="Last trading date" error="Please enter a valid future trading date greather then the listing date" sqref="I7:I94">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94">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94 N7:N94 P7:P94 R7:R94 T7:T94 V7:V94 X7:X94 Z7:Z94 AB7:AB94 AD7:AD94 AF7:AF94 AH7:AH94 AJ7:AJ94 AL7:AL94 AN7:AN94 AP7:AP94 AR7:AR94 AT7:AT94 AV7:AV94 L7:L94">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x14ac:dyDescent="0.25">
      <c r="U46" s="236" t="s">
        <v>1373</v>
      </c>
      <c r="V46" s="236" t="s">
        <v>766</v>
      </c>
      <c r="W46" s="236" t="s">
        <v>1304</v>
      </c>
      <c r="Y46" s="228" t="s">
        <v>844</v>
      </c>
      <c r="Z46" s="229" t="s">
        <v>845</v>
      </c>
      <c r="AA46" s="237" t="s">
        <v>1373</v>
      </c>
      <c r="AB46" s="237" t="s">
        <v>766</v>
      </c>
      <c r="AC46" s="237" t="s">
        <v>1304</v>
      </c>
    </row>
    <row r="47" spans="19:29" x14ac:dyDescent="0.25">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x14ac:dyDescent="0.25">
      <c r="U50" s="236" t="s">
        <v>461</v>
      </c>
      <c r="V50" s="236" t="s">
        <v>22</v>
      </c>
      <c r="W50" s="236" t="s">
        <v>1304</v>
      </c>
      <c r="Y50" s="228" t="s">
        <v>519</v>
      </c>
      <c r="Z50" s="229" t="s">
        <v>520</v>
      </c>
      <c r="AA50" s="237" t="s">
        <v>461</v>
      </c>
      <c r="AB50" s="237" t="s">
        <v>22</v>
      </c>
      <c r="AC50" s="237" t="s">
        <v>1304</v>
      </c>
    </row>
    <row r="51" spans="21:29" x14ac:dyDescent="0.25">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x14ac:dyDescent="0.25">
      <c r="U53" s="236" t="s">
        <v>1380</v>
      </c>
      <c r="V53" s="236" t="s">
        <v>1186</v>
      </c>
      <c r="W53" s="236" t="s">
        <v>1304</v>
      </c>
      <c r="Y53" s="228" t="s">
        <v>1113</v>
      </c>
      <c r="Z53" s="229" t="s">
        <v>1112</v>
      </c>
      <c r="AA53" s="237" t="s">
        <v>1380</v>
      </c>
      <c r="AB53" s="237" t="s">
        <v>1186</v>
      </c>
      <c r="AC53" s="237" t="s">
        <v>1304</v>
      </c>
    </row>
    <row r="54" spans="21:29" x14ac:dyDescent="0.25">
      <c r="U54" s="236" t="s">
        <v>1381</v>
      </c>
      <c r="V54" s="236" t="s">
        <v>1382</v>
      </c>
      <c r="W54" s="236" t="s">
        <v>1304</v>
      </c>
      <c r="Y54" s="228" t="s">
        <v>521</v>
      </c>
      <c r="Z54" s="229" t="s">
        <v>522</v>
      </c>
      <c r="AA54" s="237" t="s">
        <v>1381</v>
      </c>
      <c r="AB54" s="237" t="s">
        <v>1382</v>
      </c>
      <c r="AC54" s="237" t="s">
        <v>1304</v>
      </c>
    </row>
    <row r="55" spans="21:29" x14ac:dyDescent="0.25">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x14ac:dyDescent="0.25">
      <c r="U58" s="236" t="s">
        <v>1387</v>
      </c>
      <c r="V58" s="236" t="s">
        <v>1388</v>
      </c>
      <c r="W58" s="236" t="s">
        <v>1304</v>
      </c>
      <c r="Y58" s="228" t="s">
        <v>1224</v>
      </c>
      <c r="Z58" s="229" t="s">
        <v>1225</v>
      </c>
      <c r="AA58" s="237" t="s">
        <v>1387</v>
      </c>
      <c r="AB58" s="237" t="s">
        <v>1388</v>
      </c>
      <c r="AC58" s="237" t="s">
        <v>1304</v>
      </c>
    </row>
    <row r="59" spans="21:29" x14ac:dyDescent="0.25">
      <c r="U59" s="236" t="s">
        <v>1389</v>
      </c>
      <c r="V59" s="236" t="s">
        <v>1390</v>
      </c>
      <c r="W59" s="236" t="s">
        <v>1304</v>
      </c>
      <c r="Y59" s="228" t="s">
        <v>1177</v>
      </c>
      <c r="Z59" s="229" t="s">
        <v>1176</v>
      </c>
      <c r="AA59" s="237" t="s">
        <v>1389</v>
      </c>
      <c r="AB59" s="237" t="s">
        <v>1390</v>
      </c>
      <c r="AC59" s="237" t="s">
        <v>1304</v>
      </c>
    </row>
    <row r="60" spans="21:29" x14ac:dyDescent="0.25">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x14ac:dyDescent="0.25">
      <c r="U63" s="236" t="s">
        <v>1267</v>
      </c>
      <c r="V63" s="236" t="s">
        <v>1258</v>
      </c>
      <c r="W63" s="236" t="s">
        <v>1397</v>
      </c>
      <c r="Y63" s="228" t="s">
        <v>1226</v>
      </c>
      <c r="Z63" s="229" t="s">
        <v>1227</v>
      </c>
      <c r="AA63" s="237" t="s">
        <v>1267</v>
      </c>
      <c r="AB63" s="237" t="s">
        <v>1258</v>
      </c>
      <c r="AC63" s="237" t="s">
        <v>1397</v>
      </c>
    </row>
    <row r="64" spans="21:29" x14ac:dyDescent="0.25">
      <c r="U64" s="236" t="s">
        <v>1268</v>
      </c>
      <c r="V64" s="236" t="s">
        <v>1259</v>
      </c>
      <c r="W64" s="236" t="s">
        <v>1397</v>
      </c>
      <c r="Y64" s="228" t="s">
        <v>1228</v>
      </c>
      <c r="Z64" s="229" t="s">
        <v>1229</v>
      </c>
      <c r="AA64" s="237" t="s">
        <v>1268</v>
      </c>
      <c r="AB64" s="237" t="s">
        <v>1259</v>
      </c>
      <c r="AC64" s="237" t="s">
        <v>1397</v>
      </c>
    </row>
    <row r="65" spans="2:32" x14ac:dyDescent="0.25">
      <c r="U65" s="236" t="s">
        <v>1269</v>
      </c>
      <c r="V65" s="236" t="s">
        <v>1260</v>
      </c>
      <c r="W65" s="236" t="s">
        <v>1397</v>
      </c>
      <c r="Y65" s="228" t="s">
        <v>144</v>
      </c>
      <c r="Z65" s="229" t="s">
        <v>145</v>
      </c>
      <c r="AA65" s="237" t="s">
        <v>1269</v>
      </c>
      <c r="AB65" s="237" t="s">
        <v>1260</v>
      </c>
      <c r="AC65" s="237" t="s">
        <v>1397</v>
      </c>
    </row>
    <row r="66" spans="2:32" x14ac:dyDescent="0.25">
      <c r="U66" s="236" t="s">
        <v>1270</v>
      </c>
      <c r="V66" s="236" t="s">
        <v>1261</v>
      </c>
      <c r="W66" s="236" t="s">
        <v>1397</v>
      </c>
      <c r="Y66" s="228" t="s">
        <v>841</v>
      </c>
      <c r="Z66" s="229" t="s">
        <v>152</v>
      </c>
      <c r="AA66" s="237" t="s">
        <v>1270</v>
      </c>
      <c r="AB66" s="237" t="s">
        <v>1261</v>
      </c>
      <c r="AC66" s="237" t="s">
        <v>1397</v>
      </c>
    </row>
    <row r="67" spans="2:32" x14ac:dyDescent="0.25">
      <c r="U67" s="236" t="s">
        <v>1271</v>
      </c>
      <c r="V67" s="236" t="s">
        <v>1262</v>
      </c>
      <c r="W67" s="236" t="s">
        <v>1397</v>
      </c>
      <c r="Y67" s="228" t="s">
        <v>1280</v>
      </c>
      <c r="Z67" s="229" t="s">
        <v>1281</v>
      </c>
      <c r="AA67" s="237" t="s">
        <v>1271</v>
      </c>
      <c r="AB67" s="237" t="s">
        <v>1262</v>
      </c>
      <c r="AC67" s="237" t="s">
        <v>1397</v>
      </c>
    </row>
    <row r="68" spans="2:32" x14ac:dyDescent="0.25">
      <c r="U68" s="236" t="s">
        <v>1272</v>
      </c>
      <c r="V68" s="236" t="s">
        <v>1263</v>
      </c>
      <c r="W68" s="236" t="s">
        <v>1397</v>
      </c>
      <c r="Y68" s="228" t="s">
        <v>154</v>
      </c>
      <c r="Z68" s="229" t="s">
        <v>155</v>
      </c>
      <c r="AA68" s="237" t="s">
        <v>1272</v>
      </c>
      <c r="AB68" s="237" t="s">
        <v>1263</v>
      </c>
      <c r="AC68" s="237" t="s">
        <v>1397</v>
      </c>
    </row>
    <row r="69" spans="2:32" x14ac:dyDescent="0.25">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x14ac:dyDescent="0.25">
      <c r="U71" s="236" t="s">
        <v>1274</v>
      </c>
      <c r="V71" s="236" t="s">
        <v>1265</v>
      </c>
      <c r="W71" s="236" t="s">
        <v>1397</v>
      </c>
      <c r="X71" s="117"/>
      <c r="Y71" s="228" t="s">
        <v>1407</v>
      </c>
      <c r="Z71" s="229" t="s">
        <v>1408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165</v>
      </c>
      <c r="Z73" s="229" t="s">
        <v>166</v>
      </c>
      <c r="AA73" s="8"/>
      <c r="AB73" s="8"/>
      <c r="AC73" s="227"/>
    </row>
    <row r="74" spans="2:32" s="117" customFormat="1" x14ac:dyDescent="0.25">
      <c r="B74" s="86"/>
      <c r="C74" s="86"/>
      <c r="D74" s="86"/>
      <c r="F74" s="8"/>
      <c r="G74" s="8"/>
      <c r="N74" s="8"/>
      <c r="O74" s="8"/>
      <c r="S74" s="8"/>
      <c r="T74" s="8"/>
      <c r="U74" s="8"/>
      <c r="V74" s="8"/>
      <c r="W74" s="227"/>
      <c r="X74" s="8"/>
      <c r="Y74" s="228" t="s">
        <v>168</v>
      </c>
      <c r="Z74" s="229" t="s">
        <v>1290</v>
      </c>
      <c r="AA74" s="8"/>
      <c r="AB74" s="8"/>
      <c r="AC74" s="227"/>
      <c r="AF74" s="8"/>
    </row>
    <row r="75" spans="2:32" x14ac:dyDescent="0.25">
      <c r="Q75" s="117"/>
      <c r="R75" s="117"/>
      <c r="Y75" s="228" t="s">
        <v>1256</v>
      </c>
      <c r="Z75" s="229" t="s">
        <v>1257</v>
      </c>
    </row>
    <row r="76" spans="2:32" x14ac:dyDescent="0.25">
      <c r="N76" s="117"/>
      <c r="O76" s="117"/>
      <c r="Y76" s="228" t="s">
        <v>170</v>
      </c>
      <c r="Z76" s="229" t="s">
        <v>528</v>
      </c>
    </row>
    <row r="77" spans="2:32" x14ac:dyDescent="0.25">
      <c r="F77" s="117"/>
      <c r="G77" s="117"/>
      <c r="N77" s="117"/>
      <c r="O77" s="117"/>
      <c r="Y77" s="228" t="s">
        <v>1232</v>
      </c>
      <c r="Z77" s="229" t="s">
        <v>1233</v>
      </c>
    </row>
    <row r="78" spans="2:32" x14ac:dyDescent="0.25">
      <c r="F78" s="117"/>
      <c r="G78" s="117"/>
      <c r="N78" s="117"/>
      <c r="O78" s="117"/>
      <c r="Y78" s="228" t="s">
        <v>1293</v>
      </c>
      <c r="Z78" s="229" t="s">
        <v>1294</v>
      </c>
    </row>
    <row r="79" spans="2:32" x14ac:dyDescent="0.25">
      <c r="F79" s="117"/>
      <c r="G79" s="117"/>
      <c r="Y79" s="228" t="s">
        <v>476</v>
      </c>
      <c r="Z79" s="229" t="s">
        <v>175</v>
      </c>
    </row>
    <row r="80" spans="2:32" x14ac:dyDescent="0.25">
      <c r="Y80" s="228" t="s">
        <v>1234</v>
      </c>
      <c r="Z80" s="229" t="s">
        <v>1235</v>
      </c>
    </row>
    <row r="81" spans="19:28" x14ac:dyDescent="0.25">
      <c r="S81" s="117"/>
      <c r="T81" s="117"/>
      <c r="Y81" s="228" t="s">
        <v>1187</v>
      </c>
      <c r="Z81" s="229" t="s">
        <v>1188</v>
      </c>
    </row>
    <row r="82" spans="19:28" x14ac:dyDescent="0.25">
      <c r="S82" s="117"/>
      <c r="T82" s="117"/>
      <c r="Y82" s="228" t="s">
        <v>761</v>
      </c>
      <c r="Z82" s="229" t="s">
        <v>762</v>
      </c>
      <c r="AA82" s="117"/>
      <c r="AB82" s="117"/>
    </row>
    <row r="83" spans="19:28" x14ac:dyDescent="0.25">
      <c r="S83" s="117"/>
      <c r="T83" s="117"/>
      <c r="Y83" s="228" t="s">
        <v>529</v>
      </c>
      <c r="Z83" s="229" t="s">
        <v>530</v>
      </c>
      <c r="AA83" s="117"/>
      <c r="AB83" s="117"/>
    </row>
    <row r="84" spans="19:28" x14ac:dyDescent="0.25">
      <c r="Y84" s="228" t="s">
        <v>531</v>
      </c>
      <c r="Z84" s="229" t="s">
        <v>532</v>
      </c>
      <c r="AA84" s="117"/>
      <c r="AB84" s="117"/>
    </row>
    <row r="85" spans="19:28" x14ac:dyDescent="0.25">
      <c r="Y85" s="228" t="s">
        <v>1405</v>
      </c>
      <c r="Z85" s="229" t="s">
        <v>1406</v>
      </c>
    </row>
    <row r="86" spans="19:28" x14ac:dyDescent="0.25">
      <c r="U86" s="117"/>
      <c r="V86" s="117"/>
      <c r="Y86" s="228" t="s">
        <v>1236</v>
      </c>
      <c r="Z86" s="229" t="s">
        <v>1237</v>
      </c>
    </row>
    <row r="87" spans="19:28" x14ac:dyDescent="0.25">
      <c r="U87" s="117"/>
      <c r="V87" s="117"/>
      <c r="Y87" s="228" t="s">
        <v>185</v>
      </c>
      <c r="Z87" s="229" t="s">
        <v>533</v>
      </c>
    </row>
    <row r="88" spans="19:28" x14ac:dyDescent="0.25">
      <c r="U88" s="117"/>
      <c r="V88" s="117"/>
      <c r="Y88" s="228" t="s">
        <v>1180</v>
      </c>
      <c r="Z88" s="229" t="s">
        <v>1181</v>
      </c>
    </row>
    <row r="89" spans="19:28" x14ac:dyDescent="0.25">
      <c r="Y89" s="228" t="s">
        <v>765</v>
      </c>
      <c r="Z89" s="229" t="s">
        <v>1242</v>
      </c>
    </row>
    <row r="90" spans="19:28" x14ac:dyDescent="0.25">
      <c r="Y90" s="228" t="s">
        <v>464</v>
      </c>
      <c r="Z90" s="229" t="s">
        <v>199</v>
      </c>
    </row>
    <row r="91" spans="19:28" x14ac:dyDescent="0.25">
      <c r="Y91" s="228" t="s">
        <v>1240</v>
      </c>
      <c r="Z91" s="229" t="s">
        <v>1241</v>
      </c>
    </row>
    <row r="92" spans="19:28" x14ac:dyDescent="0.25">
      <c r="Y92" s="228" t="s">
        <v>534</v>
      </c>
      <c r="Z92" s="229" t="s">
        <v>204</v>
      </c>
    </row>
    <row r="93" spans="19:28" x14ac:dyDescent="0.25">
      <c r="Y93" s="228" t="s">
        <v>462</v>
      </c>
      <c r="Z93" s="229" t="s">
        <v>25</v>
      </c>
    </row>
    <row r="94" spans="19:28" x14ac:dyDescent="0.25">
      <c r="Y94" s="228" t="s">
        <v>535</v>
      </c>
      <c r="Z94" s="229" t="s">
        <v>536</v>
      </c>
    </row>
    <row r="95" spans="19:28" x14ac:dyDescent="0.25">
      <c r="Y95" s="228" t="s">
        <v>537</v>
      </c>
      <c r="Z95" s="229" t="s">
        <v>538</v>
      </c>
    </row>
    <row r="96" spans="19:28" x14ac:dyDescent="0.25">
      <c r="Y96" s="228" t="s">
        <v>539</v>
      </c>
      <c r="Z96" s="229" t="s">
        <v>540</v>
      </c>
    </row>
    <row r="97" spans="25:26" x14ac:dyDescent="0.25">
      <c r="Y97" s="228" t="s">
        <v>541</v>
      </c>
      <c r="Z97" s="229" t="s">
        <v>542</v>
      </c>
    </row>
    <row r="98" spans="25:26" x14ac:dyDescent="0.25">
      <c r="Y98" s="228" t="s">
        <v>543</v>
      </c>
      <c r="Z98" s="229" t="s">
        <v>544</v>
      </c>
    </row>
    <row r="99" spans="25:26" x14ac:dyDescent="0.25">
      <c r="Y99" s="228" t="s">
        <v>821</v>
      </c>
      <c r="Z99" s="229" t="s">
        <v>822</v>
      </c>
    </row>
    <row r="100" spans="25:26" x14ac:dyDescent="0.25">
      <c r="Y100" s="228" t="s">
        <v>545</v>
      </c>
      <c r="Z100" s="229" t="s">
        <v>589</v>
      </c>
    </row>
    <row r="101" spans="25:26" x14ac:dyDescent="0.25">
      <c r="Y101" s="228" t="s">
        <v>546</v>
      </c>
      <c r="Z101" s="229" t="s">
        <v>547</v>
      </c>
    </row>
    <row r="102" spans="25:26" x14ac:dyDescent="0.25">
      <c r="Y102" s="228" t="s">
        <v>590</v>
      </c>
      <c r="Z102" s="229" t="s">
        <v>548</v>
      </c>
    </row>
    <row r="103" spans="25:26" x14ac:dyDescent="0.25">
      <c r="Y103" s="228" t="s">
        <v>549</v>
      </c>
      <c r="Z103" s="229" t="s">
        <v>550</v>
      </c>
    </row>
    <row r="104" spans="25:26" x14ac:dyDescent="0.25">
      <c r="Y104" s="228" t="s">
        <v>1090</v>
      </c>
      <c r="Z104" s="229" t="s">
        <v>1091</v>
      </c>
    </row>
    <row r="105" spans="25:26" x14ac:dyDescent="0.25">
      <c r="Y105" s="228" t="s">
        <v>551</v>
      </c>
      <c r="Z105" s="229" t="s">
        <v>591</v>
      </c>
    </row>
    <row r="106" spans="25:26" x14ac:dyDescent="0.25">
      <c r="Y106" s="228" t="s">
        <v>1243</v>
      </c>
      <c r="Z106" s="229" t="s">
        <v>1244</v>
      </c>
    </row>
    <row r="107" spans="25:26" x14ac:dyDescent="0.25">
      <c r="Y107" s="228" t="s">
        <v>552</v>
      </c>
      <c r="Z107" s="229" t="s">
        <v>553</v>
      </c>
    </row>
    <row r="108" spans="25:26" x14ac:dyDescent="0.25">
      <c r="Y108" s="228" t="s">
        <v>607</v>
      </c>
      <c r="Z108" s="229" t="s">
        <v>608</v>
      </c>
    </row>
    <row r="109" spans="25:26" x14ac:dyDescent="0.25">
      <c r="Y109" s="228" t="s">
        <v>592</v>
      </c>
      <c r="Z109" s="229" t="s">
        <v>593</v>
      </c>
    </row>
    <row r="110" spans="25:26" x14ac:dyDescent="0.25">
      <c r="Y110" s="228" t="s">
        <v>554</v>
      </c>
      <c r="Z110" s="229" t="s">
        <v>555</v>
      </c>
    </row>
    <row r="111" spans="25:26" x14ac:dyDescent="0.25">
      <c r="Y111" s="228" t="s">
        <v>1245</v>
      </c>
      <c r="Z111" s="229" t="s">
        <v>1246</v>
      </c>
    </row>
    <row r="112" spans="25:26" x14ac:dyDescent="0.25">
      <c r="Y112" s="228" t="s">
        <v>216</v>
      </c>
      <c r="Z112" s="229" t="s">
        <v>26</v>
      </c>
    </row>
    <row r="113" spans="25:26" x14ac:dyDescent="0.25">
      <c r="Y113" s="228" t="s">
        <v>556</v>
      </c>
      <c r="Z113" s="229" t="s">
        <v>557</v>
      </c>
    </row>
    <row r="114" spans="25:26" x14ac:dyDescent="0.25">
      <c r="Y114" s="228" t="s">
        <v>558</v>
      </c>
      <c r="Z114" s="229" t="s">
        <v>594</v>
      </c>
    </row>
    <row r="115" spans="25:26" x14ac:dyDescent="0.25">
      <c r="Y115" s="228" t="s">
        <v>559</v>
      </c>
      <c r="Z115" s="229" t="s">
        <v>595</v>
      </c>
    </row>
    <row r="116" spans="25:26" x14ac:dyDescent="0.25">
      <c r="Y116" s="228" t="s">
        <v>1238</v>
      </c>
      <c r="Z116" s="229" t="s">
        <v>1239</v>
      </c>
    </row>
    <row r="117" spans="25:26" x14ac:dyDescent="0.25">
      <c r="Y117" s="228" t="s">
        <v>560</v>
      </c>
      <c r="Z117" s="229" t="s">
        <v>596</v>
      </c>
    </row>
    <row r="118" spans="25:26" x14ac:dyDescent="0.25">
      <c r="Y118" s="228" t="s">
        <v>461</v>
      </c>
      <c r="Z118" s="229" t="s">
        <v>22</v>
      </c>
    </row>
    <row r="119" spans="25:26" x14ac:dyDescent="0.25">
      <c r="Y119" s="228" t="s">
        <v>561</v>
      </c>
      <c r="Z119" s="229" t="s">
        <v>597</v>
      </c>
    </row>
    <row r="120" spans="25:26" x14ac:dyDescent="0.25">
      <c r="Y120" s="228" t="s">
        <v>562</v>
      </c>
      <c r="Z120" s="229" t="s">
        <v>563</v>
      </c>
    </row>
    <row r="121" spans="25:26" x14ac:dyDescent="0.25">
      <c r="Y121" s="228" t="s">
        <v>225</v>
      </c>
      <c r="Z121" s="229" t="s">
        <v>1252</v>
      </c>
    </row>
    <row r="122" spans="25:26" x14ac:dyDescent="0.25">
      <c r="Y122" s="228" t="s">
        <v>472</v>
      </c>
      <c r="Z122" s="229" t="s">
        <v>319</v>
      </c>
    </row>
    <row r="123" spans="25:26" x14ac:dyDescent="0.25">
      <c r="Y123" s="228" t="s">
        <v>471</v>
      </c>
      <c r="Z123" s="229" t="s">
        <v>276</v>
      </c>
    </row>
    <row r="124" spans="25:26" x14ac:dyDescent="0.25">
      <c r="Y124" s="228" t="s">
        <v>1156</v>
      </c>
      <c r="Z124" s="229" t="s">
        <v>1157</v>
      </c>
    </row>
    <row r="125" spans="25:26" x14ac:dyDescent="0.25">
      <c r="Y125" s="228" t="s">
        <v>564</v>
      </c>
      <c r="Z125" s="229" t="s">
        <v>565</v>
      </c>
    </row>
    <row r="126" spans="25:26" x14ac:dyDescent="0.25">
      <c r="Y126" s="228" t="s">
        <v>1194</v>
      </c>
      <c r="Z126" s="229" t="s">
        <v>1193</v>
      </c>
    </row>
    <row r="127" spans="25:26" x14ac:dyDescent="0.25">
      <c r="Y127" s="228" t="s">
        <v>566</v>
      </c>
      <c r="Z127" s="229" t="s">
        <v>567</v>
      </c>
    </row>
    <row r="128" spans="25:26" x14ac:dyDescent="0.25">
      <c r="Y128" s="228" t="s">
        <v>460</v>
      </c>
      <c r="Z128" s="229" t="s">
        <v>312</v>
      </c>
    </row>
    <row r="129" spans="25:26" x14ac:dyDescent="0.25">
      <c r="Y129" s="228" t="s">
        <v>459</v>
      </c>
      <c r="Z129" s="229" t="s">
        <v>27</v>
      </c>
    </row>
    <row r="130" spans="25:26" x14ac:dyDescent="0.25">
      <c r="Y130" s="228" t="s">
        <v>568</v>
      </c>
      <c r="Z130" s="229" t="s">
        <v>569</v>
      </c>
    </row>
    <row r="131" spans="25:26" x14ac:dyDescent="0.25">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Christina Ahldén</cp:lastModifiedBy>
  <cp:lastPrinted>2012-09-17T12:56:27Z</cp:lastPrinted>
  <dcterms:created xsi:type="dcterms:W3CDTF">2010-06-11T13:43:43Z</dcterms:created>
  <dcterms:modified xsi:type="dcterms:W3CDTF">2013-12-18T09:31:40Z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1033</vt:lpwstr>
  </property>
  <property fmtid="{D5CDD505-2E9C-101B-9397-08002B2CF9AE}" pid="4" name="Create_Backup">
    <vt:lpwstr>3</vt:lpwstr>
  </property>
  <property fmtid="{D5CDD505-2E9C-101B-9397-08002B2CF9AE}" pid="5" name="Workbook_Font">
    <vt:lpwstr>Frutiger 45 Light</vt:lpwstr>
  </property>
  <property fmtid="{D5CDD505-2E9C-101B-9397-08002B2CF9AE}" pid="6" name="Workbook_FontSize">
    <vt:lpwstr>10</vt:lpwstr>
  </property>
  <property fmtid="{D5CDD505-2E9C-101B-9397-08002B2CF9AE}" pid="7" name="Average_Translated">
    <vt:lpwstr>Average</vt:lpwstr>
  </property>
  <property fmtid="{D5CDD505-2E9C-101B-9397-08002B2CF9AE}" pid="8" name="Thick_Lines">
    <vt:lpwstr>0</vt:lpwstr>
  </property>
  <property fmtid="{D5CDD505-2E9C-101B-9397-08002B2CF9AE}" pid="9" name="Num_Categories_On_XAxis">
    <vt:lpwstr>6</vt:lpwstr>
  </property>
  <property fmtid="{D5CDD505-2E9C-101B-9397-08002B2CF9AE}" pid="10" name="Share_PX_Label">
    <vt:lpwstr>Stock price</vt:lpwstr>
  </property>
  <property fmtid="{D5CDD505-2E9C-101B-9397-08002B2CF9AE}" pid="11" name="Volume_Label">
    <vt:lpwstr>Volume (000s)</vt:lpwstr>
  </property>
  <property fmtid="{D5CDD505-2E9C-101B-9397-08002B2CF9AE}" pid="12" name="Stock_Volume_XAxis_Label">
    <vt:lpwstr>Closing date</vt:lpwstr>
  </property>
  <property fmtid="{D5CDD505-2E9C-101B-9397-08002B2CF9AE}" pid="13" name="Pie_Chart_Labels">
    <vt:lpwstr>-1</vt:lpwstr>
  </property>
  <property fmtid="{D5CDD505-2E9C-101B-9397-08002B2CF9AE}" pid="14" name="Pie_Chart_Legend">
    <vt:lpwstr>0</vt:lpwstr>
  </property>
  <property fmtid="{D5CDD505-2E9C-101B-9397-08002B2CF9AE}" pid="15" name="Annotation_Add_Date">
    <vt:lpwstr>-1</vt:lpwstr>
  </property>
  <property fmtid="{D5CDD505-2E9C-101B-9397-08002B2CF9AE}" pid="16" name="Annotation_Date_Bold">
    <vt:lpwstr>-1</vt:lpwstr>
  </property>
  <property fmtid="{D5CDD505-2E9C-101B-9397-08002B2CF9AE}" pid="17" name="Annotation_Date_Format">
    <vt:lpwstr>F1</vt:lpwstr>
  </property>
  <property fmtid="{D5CDD505-2E9C-101B-9397-08002B2CF9AE}" pid="18" name="ShowGridlines">
    <vt:lpwstr>-1</vt:lpwstr>
  </property>
  <property fmtid="{D5CDD505-2E9C-101B-9397-08002B2CF9AE}" pid="19" name="ShowYAxis">
    <vt:lpwstr>0</vt:lpwstr>
  </property>
  <property fmtid="{D5CDD505-2E9C-101B-9397-08002B2CF9AE}" pid="20" name="UseStackWhiteBorder">
    <vt:lpwstr>-1</vt:lpwstr>
  </property>
  <property fmtid="{D5CDD505-2E9C-101B-9397-08002B2CF9AE}" pid="21" name="UseDashStyle">
    <vt:lpwstr>0</vt:lpwstr>
  </property>
</Properties>
</file>