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<sst xmlns="http://schemas.openxmlformats.org/spreadsheetml/2006/main" count="2479" uniqueCount="1419">
  <si>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</si>
  <si>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</si>
  <si>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</si>
  <si>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</si>
  <si>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</si>
  <si>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</si>
  <si>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</si>
  <si>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</si>
  <si>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</si>
  <si>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</si>
  <si>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</si>
  <si>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</si>
  <si>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</si>
  <si>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</si>
  <si>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</si>
  <si>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</si>
  <si>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</si>
  <si>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</si>
  <si>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</si>
  <si>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</si>
  <si>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</si>
  <si>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</si>
  <si>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</si>
  <si>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</si>
  <si>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</si>
  <si>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</si>
  <si>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</si>
  <si>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</si>
  <si>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</si>
  <si>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</si>
  <si>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</si>
  <si>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</si>
  <si>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</si>
  <si>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</si>
  <si>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</si>
  <si>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</si>
  <si>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</si>
  <si>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</si>
  <si>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</si>
  <si>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</si>
  <si>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</si>
  <si>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</si>
  <si>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</si>
  <si>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</si>
  <si>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</si>
  <si>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</si>
  <si>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</si>
  <si>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</si>
  <si>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</si>
  <si>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</si>
  <si>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</si>
  <si>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</si>
  <si>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</si>
  <si>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</si>
  <si>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</si>
  <si>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</si>
  <si>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</si>
  <si>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</si>
  <si>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</si>
  <si>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</si>
  <si>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</si>
  <si>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</si>
  <si>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</si>
  <si>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</si>
  <si>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</si>
  <si>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</si>
  <si>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</si>
  <si>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</si>
  <si>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</si>
  <si>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</si>
  <si>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</si>
  <si>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</si>
  <si>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</si>
  <si>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</si>
  <si>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</si>
  <si>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</si>
  <si>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</si>
  <si>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</si>
  <si>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</si>
  <si>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</si>
  <si>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</si>
  <si>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</si>
  <si>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</si>
  <si>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</si>
  <si>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</si>
  <si>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</si>
  <si>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</si>
  <si>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</si>
  <si>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</si>
  <si>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</si>
  <si>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</si>
  <si>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</si>
  <si>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</si>
  <si>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</si>
  <si>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</si>
  <si>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</si>
  <si>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</si>
  <si>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</si>
  <si>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</si>
  <si>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</si>
  <si>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</si>
  <si>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</si>
  <si>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</si>
  <si>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</si>
  <si>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</si>
  <si>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</si>
  <si>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</si>
  <si>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</si>
  <si>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</si>
  <si>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</si>
  <si>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</si>
  <si>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</si>
  <si>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</si>
  <si>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</si>
  <si>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</si>
  <si>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</si>
  <si>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</si>
  <si>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</si>
  <si>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</si>
  <si>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</si>
  <si>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</si>
  <si>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</si>
  <si>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</si>
  <si>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</si>
  <si>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</si>
  <si>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</si>
  <si>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</si>
  <si>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</si>
  <si>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</si>
  <si>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</si>
  <si>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</si>
  <si>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</si>
  <si>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</si>
  <si>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</si>
  <si>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</si>
  <si>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</si>
  <si>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</si>
  <si>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</si>
  <si>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</si>
  <si>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</si>
  <si>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</si>
  <si>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</si>
  <si>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</si>
  <si>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</si>
  <si>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</si>
  <si>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</si>
  <si>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</si>
  <si>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</si>
  <si>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</si>
  <si>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</si>
  <si>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</si>
  <si>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</si>
  <si>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</si>
  <si>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</si>
  <si>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</si>
  <si>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</si>
  <si>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</si>
  <si>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</si>
  <si>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</si>
  <si>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</si>
  <si>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</si>
  <si>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</si>
  <si>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</si>
  <si>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</si>
  <si>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</si>
  <si>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</si>
  <si>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</si>
  <si>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</si>
  <si>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</si>
  <si>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</si>
  <si>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</si>
  <si>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</si>
  <si>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</si>
  <si>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</si>
  <si>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</si>
  <si>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</si>
  <si>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</si>
  <si>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</si>
  <si>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</si>
  <si>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</si>
  <si>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</si>
  <si>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</si>
  <si>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</si>
  <si>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</si>
  <si>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</si>
  <si>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</si>
  <si>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</si>
  <si>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</si>
  <si>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</si>
  <si>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</si>
  <si>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</si>
  <si>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</si>
  <si>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</si>
  <si>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</si>
  <si>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</si>
  <si>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</si>
  <si>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</si>
  <si>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</si>
  <si>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</si>
  <si>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</si>
  <si>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</si>
  <si>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</si>
  <si>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</si>
  <si>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</si>
  <si>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</si>
  <si>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</si>
  <si>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</si>
  <si>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</si>
  <si>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</si>
  <si>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</si>
  <si>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</si>
  <si>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</si>
  <si>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</si>
  <si>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</si>
  <si>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</si>
  <si>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</si>
  <si>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</si>
  <si>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</si>
  <si>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</si>
  <si>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</si>
  <si>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</si>
  <si>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</si>
  <si>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</si>
  <si>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</si>
  <si>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</si>
  <si>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</si>
  <si>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</si>
  <si>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</si>
  <si>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</si>
  <si>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</si>
  <si>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</si>
  <si>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</si>
  <si>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</si>
  <si>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</si>
  <si>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</si>
  <si>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</si>
  <si>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</si>
  <si>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</si>
  <si>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</si>
  <si>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</si>
  <si>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</si>
  <si>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</si>
  <si>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</si>
  <si>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</si>
  <si>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</si>
  <si>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</si>
  <si>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</si>
  <si>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</si>
  <si>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</si>
  <si>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</si>
  <si>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</si>
  <si>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</si>
  <si>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</si>
  <si>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</si>
  <si>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</si>
  <si>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</si>
  <si>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</si>
  <si>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</si>
  <si>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</si>
  <si>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</si>
  <si>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</si>
  <si>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</si>
  <si>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</si>
  <si>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</si>
  <si>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</si>
  <si>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</si>
  <si>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</si>
  <si>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</si>
  <si>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</si>
  <si>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</si>
  <si>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</si>
  <si>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</si>
  <si>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</si>
  <si>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</si>
  <si>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</si>
  <si>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</si>
  <si>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</si>
  <si>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</si>
  <si>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</si>
  <si>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</si>
  <si>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</si>
  <si>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</si>
  <si>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</si>
  <si>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</si>
  <si>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</si>
  <si>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</si>
  <si>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</si>
  <si>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</si>
  <si>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</si>
  <si>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</si>
  <si>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</si>
  <si>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</si>
  <si>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</si>
  <si>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</si>
  <si>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</si>
  <si>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</si>
  <si>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</si>
  <si>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</si>
  <si>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</si>
  <si>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</si>
  <si>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</si>
  <si>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</si>
  <si>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</si>
  <si>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</si>
  <si>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</si>
  <si>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</si>
  <si>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</si>
  <si>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</si>
  <si>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</si>
  <si>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</si>
  <si>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</si>
  <si>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</si>
  <si>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</si>
  <si>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</si>
  <si>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</si>
  <si>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</si>
  <si>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</si>
  <si>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</si>
  <si>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</si>
  <si>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</si>
  <si>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</si>
  <si>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</si>
  <si>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</si>
  <si>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</si>
  <si>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</si>
  <si>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</si>
  <si>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</si>
  <si>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</si>
  <si>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</si>
  <si>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</si>
  <si>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</si>
  <si>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</si>
  <si>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</si>
  <si>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</si>
  <si>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</si>
  <si>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</si>
  <si>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</si>
  <si>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</si>
  <si>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</si>
  <si>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</si>
  <si>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</si>
  <si>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</si>
  <si>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</si>
  <si>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</si>
  <si>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</si>
  <si>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</si>
  <si>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</si>
  <si>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</si>
  <si>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</si>
  <si>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</si>
  <si>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</si>
  <si>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</si>
  <si>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</si>
  <si>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</si>
  <si>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</si>
  <si>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</si>
  <si>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</si>
  <si>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</si>
  <si>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</si>
  <si>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</si>
  <si>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</si>
  <si>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</si>
  <si>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</si>
  <si>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</si>
  <si>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</si>
  <si>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</si>
  <si>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</si>
  <si>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</si>
  <si>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</si>
  <si>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</si>
  <si>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</si>
  <si>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</si>
  <si>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</si>
  <si>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</si>
  <si>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</si>
  <si>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</si>
  <si>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</si>
  <si>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</si>
  <si>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</si>
  <si>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</si>
  <si>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</si>
  <si>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</si>
  <si>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</si>
  <si>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</si>
  <si>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</si>
  <si>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</si>
  <si>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</si>
  <si>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</si>
  <si>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</si>
  <si>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</si>
  <si>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</si>
  <si>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</si>
  <si>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</si>
  <si>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</si>
  <si>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</si>
  <si>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</si>
  <si>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</si>
  <si>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</si>
  <si>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</si>
  <si>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</si>
  <si>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</si>
  <si>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</si>
  <si>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</si>
  <si>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</si>
  <si>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</si>
  <si>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</si>
  <si>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</si>
  <si>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</si>
  <si>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</si>
  <si>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</si>
  <si>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</si>
  <si>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</si>
  <si>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</si>
  <si>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</si>
  <si>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</si>
  <si>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</si>
  <si>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</si>
  <si>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</si>
  <si>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</si>
  <si>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</si>
  <si>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</si>
  <si>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</si>
  <si>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</si>
  <si>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</si>
  <si>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</si>
  <si>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</si>
  <si>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</si>
  <si>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</si>
  <si>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</si>
  <si>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</si>
  <si>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</si>
  <si>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</si>
  <si>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</si>
  <si>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</si>
  <si>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</si>
  <si>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</si>
  <si>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</si>
  <si>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</si>
  <si>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</si>
  <si>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</si>
  <si>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</si>
  <si>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</si>
  <si>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</si>
  <si>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</si>
  <si>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</si>
  <si>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</si>
  <si>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</si>
  <si>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</si>
  <si>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</si>
  <si>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</si>
  <si>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</si>
  <si>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</si>
  <si>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</si>
  <si>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</si>
  <si>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</si>
  <si>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</si>
  <si>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</si>
  <si>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</si>
  <si>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</si>
  <si>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</si>
  <si>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</si>
  <si>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</si>
  <si>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</si>
  <si>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</si>
  <si>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</si>
  <si>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</si>
  <si>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</si>
  <si>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</si>
  <si>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</si>
  <si>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</si>
  <si>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</si>
  <si>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</si>
  <si>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</si>
  <si>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</si>
  <si>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</si>
  <si>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</si>
  <si>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</si>
  <si>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</si>
  <si>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</si>
  <si>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</si>
  <si>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</si>
  <si>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</si>
  <si>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</si>
  <si>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</si>
  <si>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</si>
  <si>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</si>
  <si>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</si>
  <si>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</si>
  <si>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</si>
  <si>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</si>
  <si>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</si>
  <si>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</si>
  <si>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</si>
  <si>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</si>
  <si>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</si>
  <si>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</si>
  <si>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</si>
  <si>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</si>
  <si>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</si>
  <si>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</si>
  <si>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</si>
  <si>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</si>
  <si>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</si>
  <si>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</si>
  <si>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</si>
  <si>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</si>
  <si>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</si>
  <si>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</si>
  <si>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</si>
  <si>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</si>
  <si>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</si>
  <si>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</si>
  <si>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</si>
  <si>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</si>
  <si>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</si>
  <si>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</si>
  <si>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</si>
  <si>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</si>
  <si>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</si>
  <si>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</si>
  <si>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</si>
  <si>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</si>
  <si>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</si>
  <si>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</si>
  <si>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</si>
  <si>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</si>
  <si>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</si>
  <si>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</si>
  <si>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</si>
  <si>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</si>
  <si>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</si>
  <si>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</si>
  <si>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</si>
  <si>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</si>
  <si>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</si>
  <si>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</si>
  <si>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</si>
  <si>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</si>
  <si>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</si>
  <si>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</si>
  <si>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</si>
  <si>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</si>
  <si>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</si>
  <si>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</si>
  <si>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</si>
  <si>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</si>
  <si>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</si>
  <si>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</si>
  <si>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</si>
  <si>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</si>
  <si>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</si>
  <si>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</si>
  <si>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</si>
  <si>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</si>
  <si>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</si>
  <si>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</si>
  <si>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</si>
  <si>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</si>
  <si>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</si>
  <si>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</si>
  <si>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</si>
  <si>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</si>
  <si>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</si>
  <si>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</si>
  <si>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</si>
  <si>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</si>
  <si>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</si>
  <si>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</si>
  <si>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</si>
  <si>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</si>
  <si>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</si>
  <si>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</si>
  <si>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</si>
  <si>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</si>
  <si>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</si>
  <si>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</si>
  <si>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</si>
  <si>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</si>
  <si>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</si>
  <si>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</si>
  <si>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</si>
  <si>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</si>
  <si>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</si>
  <si>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</si>
  <si>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</si>
  <si>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</si>
  <si>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</si>
  <si>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</si>
  <si>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</si>
  <si>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</si>
  <si>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</si>
  <si>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</si>
  <si>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</si>
  <si>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</si>
  <si>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</si>
  <si>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</si>
  <si>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</si>
  <si>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</si>
  <si>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</si>
  <si>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</si>
  <si>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</si>
  <si>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</si>
  <si>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</si>
  <si>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</si>
  <si>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</si>
  <si>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</si>
  <si>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</si>
  <si>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</si>
  <si>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</si>
  <si>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</si>
  <si>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</si>
  <si>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</si>
  <si>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</si>
  <si>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</si>
  <si>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</si>
  <si>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</si>
  <si>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</si>
  <si>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</si>
  <si>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</si>
  <si>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</si>
  <si>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</si>
  <si>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</si>
  <si>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</si>
  <si>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</si>
  <si>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</si>
  <si>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</si>
  <si>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</si>
  <si>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</si>
  <si>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</si>
  <si>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</si>
  <si>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</si>
  <si>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</si>
  <si>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</si>
  <si>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</si>
  <si>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</si>
  <si>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</si>
  <si>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</si>
  <si>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</si>
  <si>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</si>
  <si>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</si>
  <si>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</si>
  <si>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</si>
  <si>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</si>
  <si>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</si>
  <si>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</si>
  <si>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</si>
  <si>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</si>
  <si>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</si>
  <si>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</si>
  <si>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</si>
  <si>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</si>
  <si>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</si>
  <si>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</si>
  <si>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</si>
  <si>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</si>
  <si>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</si>
  <si>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</si>
  <si>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</si>
  <si>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</si>
  <si>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</si>
  <si>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</si>
  <si>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</si>
  <si>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</si>
  <si>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</si>
  <si>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</si>
  <si>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</si>
  <si>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</si>
  <si>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</si>
  <si>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</si>
  <si>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</si>
  <si>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</si>
  <si>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</si>
  <si>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</si>
  <si>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</si>
  <si>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</si>
  <si>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</si>
  <si>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</si>
  <si>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</si>
  <si>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</si>
  <si>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</si>
  <si>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</si>
  <si>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</si>
  <si>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</si>
  <si>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</si>
  <si>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</si>
  <si>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</si>
  <si>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</si>
  <si>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</si>
  <si>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</si>
  <si>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</si>
  <si>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</si>
  <si>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</si>
  <si>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</si>
  <si>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</si>
  <si>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</si>
  <si>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</si>
  <si>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</si>
  <si>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</si>
  <si>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</si>
  <si>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</si>
  <si>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</si>
  <si>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</si>
  <si>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</si>
  <si>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</si>
  <si>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</si>
  <si>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</si>
  <si>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</si>
  <si>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</si>
  <si>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</si>
  <si>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</si>
  <si>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</si>
  <si>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</si>
  <si>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</si>
  <si>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</si>
  <si>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</si>
  <si>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</si>
  <si>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</si>
  <si>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</si>
  <si>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</si>
  <si>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</si>
  <si>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</si>
  <si>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</si>
  <si>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</si>
  <si>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</si>
  <si>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</si>
  <si>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</si>
  <si>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</si>
  <si>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</si>
  <si>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</si>
  <si>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</si>
  <si>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</si>
  <si>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</si>
  <si>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</si>
  <si>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</si>
  <si>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</si>
  <si>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</si>
  <si>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</si>
  <si>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</si>
  <si>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</si>
  <si>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</si>
  <si>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</si>
  <si>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</si>
  <si>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</si>
  <si>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</si>
  <si>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</si>
  <si>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</si>
  <si>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</si>
  <si>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</si>
  <si>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</si>
  <si>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</si>
  <si>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</si>
  <si>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</si>
  <si>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</si>
  <si>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</si>
  <si>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</si>
  <si>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</si>
  <si>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</si>
  <si>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</si>
  <si>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</si>
  <si>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</si>
  <si>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</si>
  <si>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</si>
  <si>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</si>
  <si>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</si>
  <si>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</si>
  <si>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</si>
  <si>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</si>
  <si>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</si>
  <si>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</si>
  <si>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</si>
  <si>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</si>
  <si>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</si>
  <si>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</si>
  <si>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</si>
  <si>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</si>
  <si>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</si>
  <si>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</si>
  <si>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</si>
  <si>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</si>
  <si>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</si>
  <si>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</si>
  <si>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</si>
  <si>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</si>
  <si>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</si>
  <si>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</si>
  <si>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</si>
  <si>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</si>
  <si>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</si>
  <si>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</si>
  <si>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</si>
  <si>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</si>
  <si>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</si>
  <si>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</si>
  <si>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</si>
  <si>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</si>
  <si>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</si>
  <si>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</si>
  <si>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</si>
  <si>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</si>
  <si>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</si>
  <si>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</si>
  <si>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</si>
  <si>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</si>
  <si>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</si>
  <si>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</si>
  <si>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</si>
  <si>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</si>
  <si>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</si>
  <si>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</si>
  <si>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</si>
  <si>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</si>
  <si>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</si>
  <si>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</si>
  <si>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</si>
  <si>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</si>
  <si>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</si>
  <si>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</si>
  <si>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</si>
  <si>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</si>
  <si>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</si>
  <si>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</si>
  <si>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</si>
  <si>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</si>
  <si>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</si>
  <si>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</si>
  <si>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</si>
  <si>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</si>
  <si>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</si>
  <si>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</si>
  <si>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</si>
  <si>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</si>
  <si>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</si>
  <si>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</si>
  <si>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</si>
  <si>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</si>
  <si>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</si>
  <si>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</si>
  <si>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</si>
  <si>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</si>
  <si>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</si>
  <si>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</si>
  <si>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</si>
  <si>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</si>
  <si>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</si>
  <si>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</si>
  <si>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</si>
  <si>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</si>
  <si>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</si>
  <si>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</si>
  <si>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</si>
  <si>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</si>
  <si>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</si>
  <si>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</si>
  <si>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</si>
  <si>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</si>
  <si>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</si>
  <si>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</si>
  <si>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</si>
  <si>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</si>
  <si>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</si>
  <si>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</si>
  <si>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</si>
  <si>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</si>
  <si>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</si>
  <si>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</si>
  <si>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</si>
  <si>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</si>
  <si>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</si>
  <si>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</si>
  <si>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</si>
  <si>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</si>
  <si>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</si>
  <si>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</si>
  <si>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</si>
  <si>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</si>
  <si>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</si>
  <si>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</si>
  <si>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</si>
  <si>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</si>
  <si>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</si>
  <si>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</si>
  <si>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</si>
  <si>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</si>
  <si>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</si>
  <si>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</si>
  <si>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</si>
  <si>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</si>
  <si>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</si>
  <si>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</si>
  <si>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</si>
  <si>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</si>
  <si>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</si>
  <si>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</si>
  <si>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</si>
  <si>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</si>
  <si>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</si>
  <si>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</si>
  <si>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</si>
  <si>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</si>
  <si>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</si>
  <si>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</si>
  <si>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</si>
  <si>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</si>
  <si>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</si>
  <si>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</si>
  <si>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</si>
  <si>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</si>
  <si>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</si>
  <si>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</si>
  <si>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</si>
  <si>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</si>
  <si>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</si>
  <si>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</si>
  <si>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</si>
  <si>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</si>
  <si>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</si>
  <si>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</si>
  <si>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</si>
  <si>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</si>
  <si>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</si>
  <si>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</si>
  <si>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</si>
  <si>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</si>
  <si>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</si>
  <si>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</si>
  <si>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</si>
  <si>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</si>
  <si>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</si>
  <si>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</si>
  <si>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</si>
  <si>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</si>
  <si>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</si>
  <si>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</si>
  <si>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</si>
  <si>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</si>
  <si>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</si>
  <si>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</si>
  <si>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</si>
  <si>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</si>
  <si>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</si>
  <si>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</si>
  <si>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</si>
  <si>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</si>
  <si>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</si>
  <si>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</si>
  <si>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</si>
  <si>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</si>
  <si>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</si>
  <si>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</si>
  <si>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</si>
  <si>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</si>
  <si>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</si>
  <si>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</si>
  <si>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</si>
  <si>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</si>
  <si>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</si>
  <si>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</si>
  <si>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</si>
  <si>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</si>
  <si>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</si>
  <si>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</si>
  <si>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</si>
  <si>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</si>
  <si>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</si>
  <si>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</si>
  <si>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</si>
  <si>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</si>
  <si>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</si>
  <si>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</si>
  <si>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</si>
  <si>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</si>
  <si>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</si>
  <si>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</si>
  <si>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</si>
  <si>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</si>
  <si>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</si>
  <si>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</si>
  <si>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</si>
  <si>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</si>
  <si>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</si>
  <si>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</si>
  <si>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</si>
  <si>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</si>
  <si>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</si>
  <si>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</si>
  <si>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</si>
  <si>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</si>
  <si>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</si>
  <si>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</si>
  <si>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</si>
  <si>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</si>
  <si>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</si>
  <si>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</si>
  <si>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</si>
  <si>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</si>
  <si>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</si>
  <si>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</si>
  <si>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</si>
  <si>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</si>
  <si>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</si>
  <si>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</si>
  <si>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</si>
  <si>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</si>
  <si>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</si>
  <si>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</si>
  <si>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</si>
  <si>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</si>
  <si>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</si>
  <si>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</si>
  <si>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</si>
  <si>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</si>
  <si>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</si>
  <si>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</si>
  <si>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</si>
  <si>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</si>
  <si>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</si>
  <si>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</si>
  <si>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</si>
  <si>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</si>
  <si>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</si>
  <si>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</si>
  <si>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</si>
  <si>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</si>
  <si>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</si>
  <si>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</si>
  <si>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</si>
  <si>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</si>
  <si>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</si>
  <si>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</si>
  <si>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</si>
  <si>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</si>
  <si>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</si>
  <si>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</si>
  <si>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</si>
  <si>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</si>
  <si>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</si>
  <si>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</si>
  <si>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</si>
  <si>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</si>
  <si>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</si>
  <si>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</si>
  <si>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</si>
  <si>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</si>
  <si>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</si>
  <si>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</si>
  <si>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</si>
  <si>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</si>
  <si>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</si>
  <si>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</si>
  <si>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</si>
  <si>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</si>
  <si>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</si>
  <si>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</si>
  <si>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</si>
  <si>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</si>
  <si>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</si>
  <si>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</si>
  <si>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</si>
  <si>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</si>
  <si>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</si>
  <si>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</si>
  <si>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</si>
  <si>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</si>
  <si>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</si>
  <si>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</si>
  <si>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</si>
  <si>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</si>
  <si>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</si>
  <si>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</si>
  <si>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</si>
  <si>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</si>
  <si>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</si>
  <si>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</si>
  <si>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</si>
  <si>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</si>
  <si>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</si>
  <si>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</si>
  <si>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</si>
  <si>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</si>
  <si>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</si>
  <si>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</si>
  <si>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</si>
  <si>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</si>
  <si>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</si>
  <si>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</si>
  <si>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</si>
  <si>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</si>
  <si>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</si>
  <si>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</si>
  <si>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</si>
  <si>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</si>
  <si>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</si>
  <si>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</si>
  <si>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</si>
  <si>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</si>
  <si>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</si>
  <si>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</si>
  <si>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</si>
  <si>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</si>
  <si>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</si>
  <si>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</si>
  <si>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</si>
  <si>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</si>
  <si>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</si>
  <si>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</si>
  <si>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</si>
  <si>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</si>
  <si>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</si>
  <si>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</si>
  <si>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</si>
  <si>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</si>
  <si>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</si>
  <si>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</si>
  <si>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</si>
  <si>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</si>
  <si>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</si>
  <si>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</si>
  <si>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</si>
  <si>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</si>
  <si>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</si>
  <si>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</si>
  <si>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</si>
  <si>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</si>
  <si>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</si>
  <si>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</si>
  <si>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</si>
  <si>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</si>
  <si>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</si>
  <si>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</si>
  <si>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</si>
  <si>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</si>
  <si>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</si>
  <si>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</si>
  <si>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</si>
  <si>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</si>
  <si>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</si>
  <si>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</si>
  <si>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</si>
  <si>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</si>
  <si>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</si>
  <si>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</si>
  <si>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</si>
  <si>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</si>
  <si>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</si>
  <si>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</si>
  <si>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</si>
  <si>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</si>
  <si>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</si>
  <si>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</si>
  <si>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</si>
  <si>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</si>
  <si>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</si>
  <si>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</si>
  <si>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</si>
  <si>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</si>
  <si>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</si>
  <si>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</si>
  <si>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</si>
  <si>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</si>
  <si>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</si>
  <si>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</si>
  <si>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</si>
  <si>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</si>
  <si>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</si>
  <si>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</si>
  <si>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</si>
  <si>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</si>
  <si>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</si>
  <si>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</si>
  <si>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</si>
  <si>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</si>
  <si>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</si>
  <si>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</si>
  <si>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</si>
  <si>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</si>
  <si>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</si>
  <si>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</si>
  <si>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</si>
  <si>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</si>
  <si>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</si>
  <si>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</si>
  <si>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</si>
  <si>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</si>
  <si>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</si>
  <si>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</si>
  <si>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</si>
  <si>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</si>
  <si>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</si>
  <si>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</si>
  <si>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</si>
  <si>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</si>
  <si>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</si>
  <si>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</si>
  <si>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</si>
  <si>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</si>
  <si>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</si>
  <si>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</si>
  <si>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</si>
  <si>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</si>
  <si>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</si>
  <si>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</si>
  <si>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</si>
  <si>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</si>
  <si>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</si>
  <si>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</si>
  <si>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</si>
  <si>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</si>
  <si>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</si>
  <si>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</si>
  <si>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</si>
  <si>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</si>
  <si>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</si>
  <si>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</si>
  <si>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</si>
  <si>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</si>
  <si>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</si>
  <si>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</si>
  <si>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</si>
  <si>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</si>
  <si>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</si>
  <si>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</si>
  <si>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</si>
  <si>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</si>
  <si>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</si>
  <si>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</si>
  <si>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</si>
  <si>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</si>
  <si>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</si>
  <si>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</si>
  <si>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</si>
  <si>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</si>
  <si>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</si>
  <si>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</si>
  <si>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</si>
  <si>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</si>
  <si>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</si>
  <si>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</si>
  <si>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</si>
  <si>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</si>
  <si>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</si>
  <si>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</si>
  <si>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</si>
  <si>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</si>
  <si>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</si>
  <si>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</si>
  <si>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</si>
  <si>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</si>
  <si>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</si>
  <si>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</si>
  <si>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</si>
  <si>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</si>
  <si>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</si>
  <si>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</si>
  <si>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</si>
  <si>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</si>
  <si>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</si>
  <si>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</si>
  <si>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</si>
  <si>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</si>
  <si>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</si>
  <si>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</si>
  <si>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</si>
  <si>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</si>
  <si>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</si>
  <si>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</si>
  <si>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</si>
  <si>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</si>
  <si>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</si>
  <si>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</si>
  <si>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</si>
  <si>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</si>
  <si>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</si>
  <si>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</si>
  <si>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</si>
  <si>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</si>
  <si>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</si>
  <si>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</si>
  <si>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</si>
  <si>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</si>
  <si>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</si>
  <si>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</si>
  <si>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</si>
  <si>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</si>
  <si>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</si>
  <si>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</si>
  <si>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</si>
  <si>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</si>
  <si>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</si>
  <si>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</si>
  <si>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</si>
  <si>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</si>
  <si>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</si>
  <si>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</si>
  <si>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</si>
  <si>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</si>
  <si>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</si>
  <si>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</si>
  <si>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</si>
  <si>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</si>
  <si>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</si>
  <si>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</si>
  <si>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</si>
  <si>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</si>
  <si>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</si>
  <si>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</si>
  <si>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</si>
  <si>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</si>
  <si>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</si>
  <si>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</si>
  <si>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</si>
  <si>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</si>
  <si>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</si>
  <si>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</si>
  <si>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</si>
  <si>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</si>
  <si>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</si>
  <si>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</si>
  <si>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</si>
  <si>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</si>
  <si>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</si>
  <si>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</si>
  <si>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</si>
  <si>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</si>
  <si>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</si>
  <si>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</si>
  <si>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</si>
  <si>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</si>
  <si>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</si>
  <si>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</si>
  <si>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</si>
  <si>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</si>
  <si>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</si>
  <si>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</si>
  <si>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</si>
  <si>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</si>
  <si>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</si>
  <si>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</si>
  <si>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</si>
  <si>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</si>
  <si>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</si>
  <si>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</si>
  <si>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</si>
  <si>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</si>
  <si>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</si>
  <si>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</si>
  <si>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</si>
  <si>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</si>
  <si>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</si>
  <si>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</si>
  <si>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</si>
  <si>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</si>
  <si>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</si>
  <si>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</si>
  <si>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</si>
  <si>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</si>
  <si>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</si>
  <si>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</si>
  <si>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</si>
  <si>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</si>
  <si>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</si>
  <si>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</si>
  <si>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</si>
  <si>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</si>
  <si>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</si>
  <si>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</si>
  <si>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</si>
  <si>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</si>
  <si>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</si>
  <si>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</si>
  <si>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</si>
  <si>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</si>
  <si>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</si>
  <si>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</si>
  <si>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</si>
  <si>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</si>
  <si>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</si>
  <si>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</si>
  <si>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</si>
  <si>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</si>
  <si>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</si>
  <si>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</si>
  <si>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</si>
  <si>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</si>
  <si>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</si>
  <si>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</si>
  <si>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</si>
  <si>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</si>
  <si>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</si>
  <si>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</si>
  <si>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</si>
  <si>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</si>
  <si>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</si>
  <si>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</si>
  <si>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</si>
  <si>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</si>
  <si>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</si>
  <si>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</si>
  <si>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</si>
  <si>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</si>
  <si>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</si>
  <si>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</si>
  <si>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</si>
  <si>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</si>
  <si>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</si>
  <si>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</si>
  <si>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</si>
  <si>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</si>
  <si>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</si>
  <si>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</si>
  <si>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</si>
  <si>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</si>
  <si>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</si>
  <si>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</si>
  <si>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</si>
  <si>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</si>
  <si>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SE0005398120</t>
  </si>
  <si>
    <t>Basket of shares</t>
  </si>
  <si>
    <t>Markit CDX North Amercia High Yield index serie 21</t>
  </si>
  <si>
    <t>ICCDX3DP8LSHB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</si>
</sst>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C14" sqref="C14"/>
    </sheetView>
  </sheetViews>
  <sheetFormatPr defaultColWidth="9.140625" defaultRowHeight="12.75" x14ac:dyDescent="0.2"/>
  <cols>
    <col min="1" max="1" width="27.7109375" style="55" bestFit="1"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1299</v>
      </c>
    </row>
    <row r="2" spans="1:50" ht="13.15" x14ac:dyDescent="0.25">
      <c r="A2" s="1" t="s">
        <v>18</v>
      </c>
      <c r="B2" s="64" t="s">
        <v>1189</v>
      </c>
      <c r="C2" s="64" t="s">
        <v>461</v>
      </c>
      <c r="D2" s="64" t="s">
        <v>485</v>
      </c>
      <c r="E2" s="65">
        <v>1</v>
      </c>
      <c r="F2" s="65" t="s">
        <v>35</v>
      </c>
      <c r="G2" s="64" t="s">
        <v>288</v>
      </c>
      <c r="H2" s="3">
        <v>41627</v>
      </c>
      <c r="I2" s="230" t="str">
        <f>IF(C2="-","",VLOOKUP(C2,BondIssuerTable,2,0))</f>
        <v>SHB</v>
      </c>
      <c r="J2" s="230" t="str">
        <f>IF(D2="-","",VLOOKUP(D2,BondIssuingAgentsTable,2,0))</f>
        <v>CAD</v>
      </c>
      <c r="K2" s="95" t="str">
        <f>IF(D2="-","",VLOOKUP(D2,BondIssuingAgentsTable,3,0))</f>
        <v>ST</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1418</v>
      </c>
      <c r="B7" s="64" t="s">
        <v>1418</v>
      </c>
      <c r="C7" s="64"/>
      <c r="D7" s="64" t="s">
        <v>1415</v>
      </c>
      <c r="E7" s="69">
        <v>100</v>
      </c>
      <c r="F7" s="65">
        <v>50000000</v>
      </c>
      <c r="G7" s="3">
        <v>41627</v>
      </c>
      <c r="H7" s="70">
        <v>43483</v>
      </c>
      <c r="I7" s="70">
        <v>43454</v>
      </c>
      <c r="J7" s="95" t="s">
        <v>1418</v>
      </c>
      <c r="K7" s="104" t="s">
        <v>1416</v>
      </c>
      <c r="L7" s="71">
        <v>50</v>
      </c>
      <c r="M7" s="104" t="s">
        <v>1417</v>
      </c>
      <c r="N7" s="71">
        <v>50</v>
      </c>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A40" sqref="A40"/>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5"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5"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5"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4.45"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ht="14.45"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ht="14.45"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ht="14.45"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ht="14.45" x14ac:dyDescent="0.3">
      <c r="S39" s="150" t="s">
        <v>372</v>
      </c>
      <c r="T39" s="151"/>
      <c r="U39" s="236" t="s">
        <v>1360</v>
      </c>
      <c r="V39" s="236" t="s">
        <v>1361</v>
      </c>
      <c r="W39" s="236" t="s">
        <v>1304</v>
      </c>
      <c r="Y39" s="228" t="s">
        <v>1211</v>
      </c>
      <c r="Z39" s="229" t="s">
        <v>1212</v>
      </c>
      <c r="AA39" s="237" t="s">
        <v>1360</v>
      </c>
      <c r="AB39" s="237" t="s">
        <v>1361</v>
      </c>
      <c r="AC39" s="237" t="s">
        <v>1304</v>
      </c>
    </row>
    <row r="40" spans="19:29" ht="14.45" x14ac:dyDescent="0.3">
      <c r="S40" s="86"/>
      <c r="T40" s="86"/>
      <c r="U40" s="236" t="s">
        <v>1362</v>
      </c>
      <c r="V40" s="236" t="s">
        <v>1363</v>
      </c>
      <c r="W40" s="236" t="s">
        <v>1304</v>
      </c>
      <c r="Y40" s="228" t="s">
        <v>1253</v>
      </c>
      <c r="Z40" s="229" t="s">
        <v>1276</v>
      </c>
      <c r="AA40" s="237" t="s">
        <v>1362</v>
      </c>
      <c r="AB40" s="237" t="s">
        <v>1363</v>
      </c>
      <c r="AC40" s="237" t="s">
        <v>1304</v>
      </c>
    </row>
    <row r="41" spans="19:29" ht="14.45" x14ac:dyDescent="0.3">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ht="14.45" x14ac:dyDescent="0.3">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ht="14.45" x14ac:dyDescent="0.3">
      <c r="U47" s="236" t="s">
        <v>464</v>
      </c>
      <c r="V47" s="236" t="s">
        <v>199</v>
      </c>
      <c r="W47" s="236" t="s">
        <v>1304</v>
      </c>
      <c r="Y47" s="228" t="s">
        <v>844</v>
      </c>
      <c r="Z47" s="229" t="s">
        <v>845</v>
      </c>
      <c r="AA47" s="237" t="s">
        <v>464</v>
      </c>
      <c r="AB47" s="237" t="s">
        <v>199</v>
      </c>
      <c r="AC47" s="237" t="s">
        <v>1304</v>
      </c>
    </row>
    <row r="48" spans="19:29" ht="14.45" x14ac:dyDescent="0.3">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ht="14.45" x14ac:dyDescent="0.3">
      <c r="U50" s="236" t="s">
        <v>461</v>
      </c>
      <c r="V50" s="236" t="s">
        <v>22</v>
      </c>
      <c r="W50" s="236" t="s">
        <v>1304</v>
      </c>
      <c r="Y50" s="228" t="s">
        <v>1295</v>
      </c>
      <c r="Z50" s="229" t="s">
        <v>1296</v>
      </c>
      <c r="AA50" s="237" t="s">
        <v>461</v>
      </c>
      <c r="AB50" s="237" t="s">
        <v>22</v>
      </c>
      <c r="AC50" s="237" t="s">
        <v>1304</v>
      </c>
    </row>
    <row r="51" spans="21:29" ht="14.45" x14ac:dyDescent="0.3">
      <c r="U51" s="236" t="s">
        <v>1377</v>
      </c>
      <c r="V51" s="236" t="s">
        <v>1378</v>
      </c>
      <c r="W51" s="236" t="s">
        <v>1304</v>
      </c>
      <c r="Y51" s="228" t="s">
        <v>519</v>
      </c>
      <c r="Z51" s="229" t="s">
        <v>520</v>
      </c>
      <c r="AA51" s="237" t="s">
        <v>1377</v>
      </c>
      <c r="AB51" s="237" t="s">
        <v>1378</v>
      </c>
      <c r="AC51" s="237" t="s">
        <v>1304</v>
      </c>
    </row>
    <row r="52" spans="21:29" ht="14.45" x14ac:dyDescent="0.3">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ht="14.45" x14ac:dyDescent="0.3">
      <c r="U54" s="236" t="s">
        <v>1381</v>
      </c>
      <c r="V54" s="236" t="s">
        <v>1382</v>
      </c>
      <c r="W54" s="236" t="s">
        <v>1304</v>
      </c>
      <c r="Y54" s="228" t="s">
        <v>1113</v>
      </c>
      <c r="Z54" s="229" t="s">
        <v>1112</v>
      </c>
      <c r="AA54" s="237" t="s">
        <v>1381</v>
      </c>
      <c r="AB54" s="237" t="s">
        <v>1382</v>
      </c>
      <c r="AC54" s="237" t="s">
        <v>1304</v>
      </c>
    </row>
    <row r="55" spans="21:29" ht="14.45" x14ac:dyDescent="0.3">
      <c r="U55" s="236" t="s">
        <v>216</v>
      </c>
      <c r="V55" s="236" t="s">
        <v>44</v>
      </c>
      <c r="W55" s="236" t="s">
        <v>1304</v>
      </c>
      <c r="Y55" s="228" t="s">
        <v>521</v>
      </c>
      <c r="Z55" s="229" t="s">
        <v>522</v>
      </c>
      <c r="AA55" s="237" t="s">
        <v>216</v>
      </c>
      <c r="AB55" s="237" t="s">
        <v>44</v>
      </c>
      <c r="AC55" s="237" t="s">
        <v>1304</v>
      </c>
    </row>
    <row r="56" spans="21:29" ht="14.45" x14ac:dyDescent="0.3">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3">
        <v>40858</v>
      </c>
      <c r="C1" s="244"/>
      <c r="D1" s="245"/>
      <c r="F1" s="9" t="s">
        <v>325</v>
      </c>
    </row>
    <row r="2" spans="1:21" ht="14.45" x14ac:dyDescent="0.3">
      <c r="A2" s="10" t="s">
        <v>326</v>
      </c>
      <c r="B2" s="246" t="s">
        <v>348</v>
      </c>
      <c r="C2" s="247"/>
      <c r="D2" s="248"/>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s="117" t="s">
        <v>579</v>
      </c>
      <c r="B1" s="117"/>
      <c r="C1" s="117" t="s">
        <v>626</v>
      </c>
      <c r="D1" s="117" t="s">
        <v>613</v>
      </c>
    </row>
    <row r="3" spans="1:4" ht="14.45" x14ac:dyDescent="0.3">
      <c r="A3" s="118" t="s">
        <v>581</v>
      </c>
      <c r="B3" s="118" t="s">
        <v>580</v>
      </c>
      <c r="C3" s="118" t="s">
        <v>582</v>
      </c>
      <c r="D3" s="118" t="s">
        <v>614</v>
      </c>
    </row>
    <row r="4" spans="1:4" ht="14.45" x14ac:dyDescent="0.3">
      <c r="A4" s="117" t="s">
        <v>583</v>
      </c>
      <c r="B4" s="117" t="s">
        <v>1</v>
      </c>
      <c r="C4" s="117" t="s">
        <v>584</v>
      </c>
      <c r="D4" s="117"/>
    </row>
    <row r="5" spans="1:4" ht="14.45" x14ac:dyDescent="0.3">
      <c r="A5" s="117"/>
      <c r="B5" s="117" t="s">
        <v>343</v>
      </c>
      <c r="C5" s="117" t="s">
        <v>584</v>
      </c>
      <c r="D5" s="117"/>
    </row>
    <row r="6" spans="1:4" ht="14.45" x14ac:dyDescent="0.3">
      <c r="A6" s="117"/>
      <c r="B6" s="117" t="s">
        <v>2</v>
      </c>
      <c r="C6" s="117" t="s">
        <v>584</v>
      </c>
      <c r="D6" s="117"/>
    </row>
    <row r="7" spans="1:4" ht="14.45" x14ac:dyDescent="0.3">
      <c r="A7" s="117"/>
      <c r="B7" s="117" t="s">
        <v>585</v>
      </c>
      <c r="C7" s="117" t="s">
        <v>584</v>
      </c>
      <c r="D7" s="117"/>
    </row>
    <row r="8" spans="1:4" ht="14.45" x14ac:dyDescent="0.3">
      <c r="A8" s="117"/>
      <c r="B8" s="117" t="s">
        <v>7</v>
      </c>
      <c r="C8" s="117" t="s">
        <v>584</v>
      </c>
      <c r="D8" s="117"/>
    </row>
    <row r="9" spans="1:4" ht="14.45" x14ac:dyDescent="0.3">
      <c r="A9" s="117"/>
      <c r="B9" s="117" t="s">
        <v>332</v>
      </c>
      <c r="C9" s="117" t="s">
        <v>584</v>
      </c>
      <c r="D9" s="117"/>
    </row>
    <row r="10" spans="1:4" ht="14.45" x14ac:dyDescent="0.3">
      <c r="A10" s="117"/>
      <c r="B10" s="117" t="s">
        <v>281</v>
      </c>
      <c r="C10" s="117" t="s">
        <v>611</v>
      </c>
      <c r="D10" s="117"/>
    </row>
    <row r="11" spans="1:4" ht="14.45" x14ac:dyDescent="0.3">
      <c r="A11" s="117"/>
      <c r="B11" s="117" t="s">
        <v>401</v>
      </c>
      <c r="C11" s="117" t="s">
        <v>584</v>
      </c>
      <c r="D11" s="117"/>
    </row>
    <row r="12" spans="1:4" ht="14.45" x14ac:dyDescent="0.3">
      <c r="A12" s="117"/>
      <c r="B12" s="117" t="s">
        <v>400</v>
      </c>
      <c r="C12" s="117" t="s">
        <v>584</v>
      </c>
      <c r="D12" s="117"/>
    </row>
    <row r="13" spans="1:4" ht="14.45" x14ac:dyDescent="0.3">
      <c r="A13" s="117"/>
      <c r="B13" s="117" t="s">
        <v>575</v>
      </c>
      <c r="C13" s="117" t="s">
        <v>584</v>
      </c>
      <c r="D13" s="117"/>
    </row>
    <row r="14" spans="1:4" ht="14.45" x14ac:dyDescent="0.3">
      <c r="A14" s="117"/>
      <c r="B14" s="117" t="s">
        <v>429</v>
      </c>
      <c r="C14" s="117" t="s">
        <v>615</v>
      </c>
      <c r="D14" s="117"/>
    </row>
    <row r="15" spans="1:4" ht="14.45" x14ac:dyDescent="0.3">
      <c r="A15" s="117"/>
      <c r="B15" s="117" t="s">
        <v>333</v>
      </c>
      <c r="C15" s="117" t="s">
        <v>584</v>
      </c>
      <c r="D15" s="117"/>
    </row>
    <row r="16" spans="1:4" ht="14.45" x14ac:dyDescent="0.3">
      <c r="A16" s="117"/>
      <c r="B16" s="117" t="s">
        <v>334</v>
      </c>
      <c r="C16" s="117" t="s">
        <v>616</v>
      </c>
      <c r="D16" s="117"/>
    </row>
    <row r="17" spans="1:4" ht="14.45" x14ac:dyDescent="0.3">
      <c r="A17" s="117"/>
      <c r="B17" s="117" t="s">
        <v>335</v>
      </c>
      <c r="C17" s="117" t="s">
        <v>616</v>
      </c>
      <c r="D17" s="117" t="s">
        <v>617</v>
      </c>
    </row>
    <row r="18" spans="1:4" ht="14.45" x14ac:dyDescent="0.3">
      <c r="A18" s="117"/>
      <c r="B18" s="117" t="s">
        <v>427</v>
      </c>
      <c r="C18" s="117" t="s">
        <v>584</v>
      </c>
      <c r="D18" s="117"/>
    </row>
    <row r="19" spans="1:4" ht="14.45" x14ac:dyDescent="0.3">
      <c r="A19" s="117"/>
      <c r="B19" s="117" t="s">
        <v>337</v>
      </c>
      <c r="C19" s="117" t="s">
        <v>618</v>
      </c>
      <c r="D19" s="117"/>
    </row>
    <row r="20" spans="1:4" ht="14.45" x14ac:dyDescent="0.3">
      <c r="A20" s="117"/>
      <c r="B20" s="117" t="s">
        <v>287</v>
      </c>
      <c r="C20" s="117" t="s">
        <v>616</v>
      </c>
      <c r="D20" s="117"/>
    </row>
    <row r="21" spans="1:4" ht="14.45" x14ac:dyDescent="0.3">
      <c r="A21" s="117"/>
      <c r="B21" s="117" t="s">
        <v>338</v>
      </c>
      <c r="C21" s="117" t="s">
        <v>616</v>
      </c>
      <c r="D21" s="117" t="s">
        <v>619</v>
      </c>
    </row>
    <row r="22" spans="1:4" ht="14.45" x14ac:dyDescent="0.3">
      <c r="A22" s="117"/>
      <c r="B22" s="117" t="s">
        <v>339</v>
      </c>
      <c r="C22" s="117" t="s">
        <v>620</v>
      </c>
      <c r="D22" s="117"/>
    </row>
    <row r="23" spans="1:4" ht="14.45" x14ac:dyDescent="0.3">
      <c r="A23" s="117"/>
      <c r="B23" s="117" t="s">
        <v>340</v>
      </c>
      <c r="C23" s="117" t="s">
        <v>620</v>
      </c>
      <c r="D23" s="117"/>
    </row>
    <row r="24" spans="1:4" ht="14.45" x14ac:dyDescent="0.3">
      <c r="A24" s="117"/>
      <c r="B24" s="117"/>
      <c r="C24" s="117"/>
      <c r="D24" s="117"/>
    </row>
    <row r="25" spans="1:4" ht="14.45" x14ac:dyDescent="0.3">
      <c r="A25" s="117" t="s">
        <v>621</v>
      </c>
      <c r="B25" s="117" t="s">
        <v>1</v>
      </c>
      <c r="C25" s="117" t="s">
        <v>584</v>
      </c>
      <c r="D25" s="117"/>
    </row>
    <row r="26" spans="1:4" ht="14.45" x14ac:dyDescent="0.3">
      <c r="A26" s="117"/>
      <c r="B26" s="117" t="s">
        <v>279</v>
      </c>
      <c r="C26" s="117" t="s">
        <v>584</v>
      </c>
      <c r="D26" s="117"/>
    </row>
    <row r="27" spans="1:4" ht="14.45" x14ac:dyDescent="0.3">
      <c r="A27" s="117"/>
      <c r="B27" s="117" t="s">
        <v>2</v>
      </c>
      <c r="C27" s="117" t="s">
        <v>584</v>
      </c>
      <c r="D27" s="117"/>
    </row>
    <row r="28" spans="1:4" ht="14.45" x14ac:dyDescent="0.3">
      <c r="A28" s="117"/>
      <c r="B28" s="117" t="s">
        <v>456</v>
      </c>
      <c r="C28" s="117" t="s">
        <v>584</v>
      </c>
      <c r="D28" s="117"/>
    </row>
    <row r="29" spans="1:4" ht="14.45" x14ac:dyDescent="0.3">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ht="14.45" x14ac:dyDescent="0.3">
      <c r="A29" t="s">
        <v>995</v>
      </c>
      <c r="B29" s="117" t="s">
        <v>944</v>
      </c>
      <c r="F29" s="117" t="s">
        <v>992</v>
      </c>
      <c r="G29" s="117" t="s">
        <v>92</v>
      </c>
      <c r="H29" s="227" t="s">
        <v>1042</v>
      </c>
    </row>
    <row r="30" spans="1:9" ht="14.45" x14ac:dyDescent="0.3">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ht="14.45" x14ac:dyDescent="0.3">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49" t="s">
        <v>860</v>
      </c>
      <c r="B4" s="249"/>
      <c r="C4" s="249"/>
      <c r="D4" s="249"/>
      <c r="E4" s="249"/>
      <c r="F4" s="249"/>
      <c r="G4" s="249"/>
      <c r="H4" s="249"/>
      <c r="I4" s="249"/>
      <c r="J4" s="249"/>
      <c r="K4" s="249"/>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2013-12-18T15:15:55Z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