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2" windowWidth="2868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<sst xmlns="http://schemas.openxmlformats.org/spreadsheetml/2006/main" count="2481" uniqueCount="1422">
  <si>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</si>
  <si>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</si>
  <si>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</si>
  <si>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</si>
  <si>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</si>
  <si>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</si>
  <si>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</si>
  <si>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</si>
  <si>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</si>
  <si>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</si>
  <si>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</si>
  <si>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</si>
  <si>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</si>
  <si>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</si>
  <si>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</si>
  <si>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</si>
  <si>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</si>
  <si>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</si>
  <si>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</si>
  <si>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</si>
  <si>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</si>
  <si>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</si>
  <si>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</si>
  <si>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</si>
  <si>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</si>
  <si>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</si>
  <si>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</si>
  <si>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</si>
  <si>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</si>
  <si>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</si>
  <si>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</si>
  <si>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</si>
  <si>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</si>
  <si>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</si>
  <si>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</si>
  <si>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</si>
  <si>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</si>
  <si>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</si>
  <si>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</si>
  <si>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</si>
  <si>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</si>
  <si>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</si>
  <si>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</si>
  <si>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</si>
  <si>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</si>
  <si>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</si>
  <si>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</si>
  <si>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</si>
  <si>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</si>
  <si>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</si>
  <si>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</si>
  <si>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</si>
  <si>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</si>
  <si>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</si>
  <si>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</si>
  <si>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</si>
  <si>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</si>
  <si>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</si>
  <si>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</si>
  <si>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</si>
  <si>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</si>
  <si>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</si>
  <si>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</si>
  <si>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</si>
  <si>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</si>
  <si>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</si>
  <si>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</si>
  <si>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</si>
  <si>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</si>
  <si>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</si>
  <si>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</si>
  <si>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</si>
  <si>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</si>
  <si>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</si>
  <si>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</si>
  <si>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</si>
  <si>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</si>
  <si>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</si>
  <si>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</si>
  <si>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</si>
  <si>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</si>
  <si>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</si>
  <si>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</si>
  <si>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</si>
  <si>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</si>
  <si>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</si>
  <si>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</si>
  <si>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</si>
  <si>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</si>
  <si>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</si>
  <si>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</si>
  <si>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</si>
  <si>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</si>
  <si>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</si>
  <si>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</si>
  <si>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</si>
  <si>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</si>
  <si>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</si>
  <si>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</si>
  <si>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</si>
  <si>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</si>
  <si>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</si>
  <si>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</si>
  <si>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</si>
  <si>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</si>
  <si>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</si>
  <si>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</si>
  <si>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</si>
  <si>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</si>
  <si>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</si>
  <si>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</si>
  <si>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</si>
  <si>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</si>
  <si>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</si>
  <si>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</si>
  <si>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</si>
  <si>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</si>
  <si>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</si>
  <si>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</si>
  <si>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</si>
  <si>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</si>
  <si>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</si>
  <si>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</si>
  <si>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</si>
  <si>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</si>
  <si>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</si>
  <si>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</si>
  <si>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</si>
  <si>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</si>
  <si>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</si>
  <si>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</si>
  <si>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</si>
  <si>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</si>
  <si>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</si>
  <si>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</si>
  <si>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</si>
  <si>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</si>
  <si>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</si>
  <si>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</si>
  <si>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</si>
  <si>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</si>
  <si>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</si>
  <si>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</si>
  <si>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</si>
  <si>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</si>
  <si>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</si>
  <si>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</si>
  <si>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</si>
  <si>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</si>
  <si>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</si>
  <si>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</si>
  <si>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</si>
  <si>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</si>
  <si>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</si>
  <si>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</si>
  <si>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</si>
  <si>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</si>
  <si>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</si>
  <si>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</si>
  <si>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</si>
  <si>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</si>
  <si>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</si>
  <si>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</si>
  <si>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</si>
  <si>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</si>
  <si>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</si>
  <si>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</si>
  <si>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</si>
  <si>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</si>
  <si>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</si>
  <si>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</si>
  <si>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</si>
  <si>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</si>
  <si>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</si>
  <si>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</si>
  <si>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</si>
  <si>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</si>
  <si>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</si>
  <si>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</si>
  <si>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</si>
  <si>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</si>
  <si>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</si>
  <si>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</si>
  <si>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</si>
  <si>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</si>
  <si>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</si>
  <si>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</si>
  <si>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</si>
  <si>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</si>
  <si>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</si>
  <si>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</si>
  <si>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</si>
  <si>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</si>
  <si>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</si>
  <si>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</si>
  <si>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</si>
  <si>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</si>
  <si>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</si>
  <si>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</si>
  <si>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</si>
  <si>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</si>
  <si>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</si>
  <si>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</si>
  <si>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</si>
  <si>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</si>
  <si>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</si>
  <si>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</si>
  <si>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</si>
  <si>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</si>
  <si>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</si>
  <si>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</si>
  <si>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</si>
  <si>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</si>
  <si>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</si>
  <si>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</si>
  <si>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</si>
  <si>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</si>
  <si>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</si>
  <si>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</si>
  <si>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</si>
  <si>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</si>
  <si>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</si>
  <si>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</si>
  <si>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</si>
  <si>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</si>
  <si>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</si>
  <si>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</si>
  <si>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</si>
  <si>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</si>
  <si>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</si>
  <si>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</si>
  <si>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</si>
  <si>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</si>
  <si>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</si>
  <si>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</si>
  <si>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</si>
  <si>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</si>
  <si>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</si>
  <si>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</si>
  <si>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</si>
  <si>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</si>
  <si>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</si>
  <si>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</si>
  <si>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</si>
  <si>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</si>
  <si>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</si>
  <si>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</si>
  <si>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</si>
  <si>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</si>
  <si>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</si>
  <si>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</si>
  <si>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</si>
  <si>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</si>
  <si>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</si>
  <si>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</si>
  <si>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</si>
  <si>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</si>
  <si>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</si>
  <si>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</si>
  <si>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</si>
  <si>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</si>
  <si>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</si>
  <si>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</si>
  <si>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</si>
  <si>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</si>
  <si>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</si>
  <si>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</si>
  <si>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</si>
  <si>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</si>
  <si>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</si>
  <si>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</si>
  <si>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</si>
  <si>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</si>
  <si>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</si>
  <si>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</si>
  <si>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</si>
  <si>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</si>
  <si>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</si>
  <si>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</si>
  <si>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</si>
  <si>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</si>
  <si>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</si>
  <si>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</si>
  <si>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</si>
  <si>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</si>
  <si>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</si>
  <si>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</si>
  <si>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</si>
  <si>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</si>
  <si>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</si>
  <si>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</si>
  <si>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</si>
  <si>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</si>
  <si>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</si>
  <si>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</si>
  <si>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</si>
  <si>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</si>
  <si>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</si>
  <si>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</si>
  <si>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</si>
  <si>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</si>
  <si>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</si>
  <si>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</si>
  <si>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</si>
  <si>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</si>
  <si>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</si>
  <si>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</si>
  <si>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</si>
  <si>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</si>
  <si>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</si>
  <si>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</si>
  <si>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</si>
  <si>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</si>
  <si>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</si>
  <si>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</si>
  <si>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</si>
  <si>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</si>
  <si>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</si>
  <si>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</si>
  <si>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</si>
  <si>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</si>
  <si>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</si>
  <si>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</si>
  <si>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</si>
  <si>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</si>
  <si>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</si>
  <si>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</si>
  <si>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</si>
  <si>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</si>
  <si>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</si>
  <si>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</si>
  <si>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</si>
  <si>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</si>
  <si>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</si>
  <si>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</si>
  <si>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</si>
  <si>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</si>
  <si>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</si>
  <si>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</si>
  <si>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</si>
  <si>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</si>
  <si>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</si>
  <si>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</si>
  <si>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</si>
  <si>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</si>
  <si>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</si>
  <si>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</si>
  <si>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</si>
  <si>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</si>
  <si>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</si>
  <si>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</si>
  <si>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</si>
  <si>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</si>
  <si>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</si>
  <si>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</si>
  <si>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</si>
  <si>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</si>
  <si>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</si>
  <si>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</si>
  <si>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</si>
  <si>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</si>
  <si>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</si>
  <si>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</si>
  <si>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</si>
  <si>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</si>
  <si>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</si>
  <si>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</si>
  <si>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</si>
  <si>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</si>
  <si>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</si>
  <si>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</si>
  <si>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</si>
  <si>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</si>
  <si>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</si>
  <si>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</si>
  <si>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</si>
  <si>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</si>
  <si>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</si>
  <si>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</si>
  <si>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</si>
  <si>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</si>
  <si>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</si>
  <si>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</si>
  <si>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</si>
  <si>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</si>
  <si>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</si>
  <si>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</si>
  <si>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</si>
  <si>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</si>
  <si>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</si>
  <si>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</si>
  <si>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</si>
  <si>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</si>
  <si>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</si>
  <si>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</si>
  <si>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</si>
  <si>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</si>
  <si>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</si>
  <si>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</si>
  <si>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</si>
  <si>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</si>
  <si>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</si>
  <si>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</si>
  <si>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</si>
  <si>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</si>
  <si>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</si>
  <si>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</si>
  <si>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</si>
  <si>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</si>
  <si>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</si>
  <si>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</si>
  <si>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</si>
  <si>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</si>
  <si>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</si>
  <si>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</si>
  <si>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</si>
  <si>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</si>
  <si>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</si>
  <si>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</si>
  <si>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</si>
  <si>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</si>
  <si>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</si>
  <si>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</si>
  <si>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</si>
  <si>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</si>
  <si>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</si>
  <si>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</si>
  <si>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</si>
  <si>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</si>
  <si>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</si>
  <si>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</si>
  <si>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</si>
  <si>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</si>
  <si>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</si>
  <si>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</si>
  <si>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</si>
  <si>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</si>
  <si>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</si>
  <si>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</si>
  <si>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</si>
  <si>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</si>
  <si>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</si>
  <si>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</si>
  <si>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</si>
  <si>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</si>
  <si>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</si>
  <si>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</si>
  <si>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</si>
  <si>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</si>
  <si>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</si>
  <si>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</si>
  <si>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</si>
  <si>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</si>
  <si>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</si>
  <si>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</si>
  <si>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</si>
  <si>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</si>
  <si>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</si>
  <si>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</si>
  <si>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</si>
  <si>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</si>
  <si>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</si>
  <si>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</si>
  <si>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</si>
  <si>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</si>
  <si>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</si>
  <si>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</si>
  <si>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</si>
  <si>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</si>
  <si>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</si>
  <si>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</si>
  <si>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</si>
  <si>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</si>
  <si>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</si>
  <si>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</si>
  <si>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</si>
  <si>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</si>
  <si>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</si>
  <si>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</si>
  <si>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</si>
  <si>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</si>
  <si>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</si>
  <si>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</si>
  <si>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</si>
  <si>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</si>
  <si>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</si>
  <si>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</si>
  <si>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</si>
  <si>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</si>
  <si>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</si>
  <si>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</si>
  <si>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</si>
  <si>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</si>
  <si>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</si>
  <si>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</si>
  <si>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</si>
  <si>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</si>
  <si>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</si>
  <si>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</si>
  <si>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</si>
  <si>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</si>
  <si>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</si>
  <si>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</si>
  <si>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</si>
  <si>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</si>
  <si>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</si>
  <si>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</si>
  <si>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</si>
  <si>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</si>
  <si>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</si>
  <si>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</si>
  <si>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</si>
  <si>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</si>
  <si>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</si>
  <si>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</si>
  <si>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</si>
  <si>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</si>
  <si>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</si>
  <si>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</si>
  <si>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</si>
  <si>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</si>
  <si>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</si>
  <si>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</si>
  <si>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</si>
  <si>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</si>
  <si>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</si>
  <si>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</si>
  <si>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</si>
  <si>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</si>
  <si>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</si>
  <si>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</si>
  <si>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</si>
  <si>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</si>
  <si>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</si>
  <si>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</si>
  <si>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</si>
  <si>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</si>
  <si>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</si>
  <si>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</si>
  <si>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</si>
  <si>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</si>
  <si>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</si>
  <si>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</si>
  <si>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</si>
  <si>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</si>
  <si>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</si>
  <si>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</si>
  <si>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</si>
  <si>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</si>
  <si>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</si>
  <si>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</si>
  <si>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</si>
  <si>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</si>
  <si>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</si>
  <si>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</si>
  <si>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</si>
  <si>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</si>
  <si>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</si>
  <si>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</si>
  <si>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</si>
  <si>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</si>
  <si>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</si>
  <si>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</si>
  <si>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</si>
  <si>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</si>
  <si>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</si>
  <si>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</si>
  <si>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</si>
  <si>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</si>
  <si>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</si>
  <si>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</si>
  <si>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</si>
  <si>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</si>
  <si>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</si>
  <si>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</si>
  <si>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</si>
  <si>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</si>
  <si>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</si>
  <si>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</si>
  <si>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</si>
  <si>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</si>
  <si>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</si>
  <si>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</si>
  <si>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</si>
  <si>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</si>
  <si>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</si>
  <si>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</si>
  <si>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</si>
  <si>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</si>
  <si>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</si>
  <si>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</si>
  <si>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</si>
  <si>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</si>
  <si>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</si>
  <si>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</si>
  <si>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</si>
  <si>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</si>
  <si>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</si>
  <si>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</si>
  <si>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</si>
  <si>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</si>
  <si>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</si>
  <si>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</si>
  <si>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</si>
  <si>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</si>
  <si>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</si>
  <si>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</si>
  <si>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</si>
  <si>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</si>
  <si>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</si>
  <si>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</si>
  <si>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</si>
  <si>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</si>
  <si>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</si>
  <si>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</si>
  <si>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</si>
  <si>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</si>
  <si>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</si>
  <si>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</si>
  <si>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</si>
  <si>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</si>
  <si>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</si>
  <si>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</si>
  <si>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</si>
  <si>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</si>
  <si>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</si>
  <si>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</si>
  <si>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</si>
  <si>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</si>
  <si>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</si>
  <si>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</si>
  <si>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</si>
  <si>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</si>
  <si>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</si>
  <si>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</si>
  <si>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</si>
  <si>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</si>
  <si>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</si>
  <si>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</si>
  <si>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</si>
  <si>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</si>
  <si>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</si>
  <si>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</si>
  <si>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</si>
  <si>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</si>
  <si>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</si>
  <si>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</si>
  <si>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</si>
  <si>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</si>
  <si>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</si>
  <si>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</si>
  <si>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</si>
  <si>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</si>
  <si>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</si>
  <si>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</si>
  <si>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</si>
  <si>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</si>
  <si>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</si>
  <si>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</si>
  <si>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</si>
  <si>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</si>
  <si>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</si>
  <si>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</si>
  <si>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</si>
  <si>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</si>
  <si>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</si>
  <si>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</si>
  <si>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</si>
  <si>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</si>
  <si>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</si>
  <si>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</si>
  <si>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</si>
  <si>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</si>
  <si>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</si>
  <si>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</si>
  <si>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</si>
  <si>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</si>
  <si>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</si>
  <si>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</si>
  <si>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</si>
  <si>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</si>
  <si>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</si>
  <si>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</si>
  <si>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</si>
  <si>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</si>
  <si>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</si>
  <si>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</si>
  <si>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</si>
  <si>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</si>
  <si>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</si>
  <si>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</si>
  <si>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</si>
  <si>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</si>
  <si>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</si>
  <si>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</si>
  <si>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</si>
  <si>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</si>
  <si>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</si>
  <si>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</si>
  <si>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</si>
  <si>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</si>
  <si>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</si>
  <si>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</si>
  <si>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</si>
  <si>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</si>
  <si>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</si>
  <si>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</si>
  <si>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</si>
  <si>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</si>
  <si>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</si>
  <si>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</si>
  <si>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</si>
  <si>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</si>
  <si>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</si>
  <si>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</si>
  <si>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</si>
  <si>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</si>
  <si>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</si>
  <si>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</si>
  <si>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</si>
  <si>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</si>
  <si>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</si>
  <si>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</si>
  <si>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</si>
  <si>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</si>
  <si>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</si>
  <si>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</si>
  <si>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</si>
  <si>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</si>
  <si>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</si>
  <si>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</si>
  <si>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</si>
  <si>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</si>
  <si>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</si>
  <si>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</si>
  <si>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</si>
  <si>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</si>
  <si>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</si>
  <si>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</si>
  <si>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</si>
  <si>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</si>
  <si>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</si>
  <si>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</si>
  <si>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</si>
  <si>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</si>
  <si>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</si>
  <si>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</si>
  <si>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</si>
  <si>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</si>
  <si>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</si>
  <si>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</si>
  <si>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</si>
  <si>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</si>
  <si>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</si>
  <si>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</si>
  <si>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</si>
  <si>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</si>
  <si>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</si>
  <si>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</si>
  <si>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</si>
  <si>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</si>
  <si>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</si>
  <si>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</si>
  <si>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</si>
  <si>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</si>
  <si>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</si>
  <si>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</si>
  <si>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</si>
  <si>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</si>
  <si>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</si>
  <si>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</si>
  <si>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</si>
  <si>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</si>
  <si>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</si>
  <si>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</si>
  <si>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</si>
  <si>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</si>
  <si>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</si>
  <si>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</si>
  <si>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</si>
  <si>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</si>
  <si>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</si>
  <si>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</si>
  <si>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</si>
  <si>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</si>
  <si>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</si>
  <si>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</si>
  <si>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</si>
  <si>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</si>
  <si>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</si>
  <si>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</si>
  <si>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</si>
  <si>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</si>
  <si>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</si>
  <si>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</si>
  <si>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</si>
  <si>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</si>
  <si>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</si>
  <si>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</si>
  <si>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</si>
  <si>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</si>
  <si>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</si>
  <si>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</si>
  <si>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</si>
  <si>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</si>
  <si>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</si>
  <si>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</si>
  <si>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</si>
  <si>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</si>
  <si>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</si>
  <si>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</si>
  <si>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</si>
  <si>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</si>
  <si>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</si>
  <si>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</si>
  <si>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</si>
  <si>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</si>
  <si>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</si>
  <si>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</si>
  <si>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</si>
  <si>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</si>
  <si>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</si>
  <si>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</si>
  <si>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</si>
  <si>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</si>
  <si>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</si>
  <si>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</si>
  <si>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</si>
  <si>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</si>
  <si>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</si>
  <si>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</si>
  <si>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</si>
  <si>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</si>
  <si>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</si>
  <si>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</si>
  <si>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</si>
  <si>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</si>
  <si>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</si>
  <si>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</si>
  <si>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</si>
  <si>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</si>
  <si>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</si>
  <si>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</si>
  <si>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</si>
  <si>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</si>
  <si>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</si>
  <si>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</si>
  <si>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</si>
  <si>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</si>
  <si>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</si>
  <si>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</si>
  <si>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</si>
  <si>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</si>
  <si>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</si>
  <si>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</si>
  <si>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</si>
  <si>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</si>
  <si>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</si>
  <si>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</si>
  <si>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</si>
  <si>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</si>
  <si>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</si>
  <si>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</si>
  <si>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</si>
  <si>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</si>
  <si>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</si>
  <si>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</si>
  <si>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</si>
  <si>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</si>
  <si>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</si>
  <si>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</si>
  <si>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</si>
  <si>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</si>
  <si>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</si>
  <si>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</si>
  <si>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</si>
  <si>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</si>
  <si>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</si>
  <si>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</si>
  <si>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</si>
  <si>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</si>
  <si>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</si>
  <si>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</si>
  <si>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</si>
  <si>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</si>
  <si>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</si>
  <si>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</si>
  <si>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</si>
  <si>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</si>
  <si>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</si>
  <si>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</si>
  <si>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</si>
  <si>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</si>
  <si>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</si>
  <si>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</si>
  <si>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</si>
  <si>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</si>
  <si>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</si>
  <si>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</si>
  <si>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</si>
  <si>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</si>
  <si>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</si>
  <si>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</si>
  <si>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</si>
  <si>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</si>
  <si>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</si>
  <si>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</si>
  <si>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</si>
  <si>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</si>
  <si>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</si>
  <si>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</si>
  <si>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</si>
  <si>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</si>
  <si>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</si>
  <si>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</si>
  <si>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</si>
  <si>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</si>
  <si>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</si>
  <si>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</si>
  <si>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</si>
  <si>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</si>
  <si>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</si>
  <si>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</si>
  <si>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</si>
  <si>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</si>
  <si>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</si>
  <si>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</si>
  <si>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</si>
  <si>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</si>
  <si>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</si>
  <si>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</si>
  <si>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</si>
  <si>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</si>
  <si>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</si>
  <si>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</si>
  <si>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</si>
  <si>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</si>
  <si>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</si>
  <si>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</si>
  <si>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</si>
  <si>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</si>
  <si>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</si>
  <si>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</si>
  <si>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</si>
  <si>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</si>
  <si>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</si>
  <si>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</si>
  <si>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</si>
  <si>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</si>
  <si>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</si>
  <si>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</si>
  <si>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</si>
  <si>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</si>
  <si>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</si>
  <si>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</si>
  <si>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</si>
  <si>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</si>
  <si>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</si>
  <si>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</si>
  <si>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</si>
  <si>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</si>
  <si>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</si>
  <si>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</si>
  <si>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</si>
  <si>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</si>
  <si>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</si>
  <si>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</si>
  <si>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</si>
  <si>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</si>
  <si>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</si>
  <si>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</si>
  <si>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</si>
  <si>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</si>
  <si>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</si>
  <si>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</si>
  <si>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</si>
  <si>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</si>
  <si>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</si>
  <si>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</si>
  <si>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</si>
  <si>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</si>
  <si>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</si>
  <si>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</si>
  <si>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</si>
  <si>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</si>
  <si>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</si>
  <si>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</si>
  <si>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</si>
  <si>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</si>
  <si>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</si>
  <si>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</si>
  <si>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</si>
  <si>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</si>
  <si>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</si>
  <si>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</si>
  <si>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</si>
  <si>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</si>
  <si>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</si>
  <si>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</si>
  <si>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</si>
  <si>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</si>
  <si>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</si>
  <si>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</si>
  <si>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</si>
  <si>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</si>
  <si>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</si>
  <si>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</si>
  <si>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</si>
  <si>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</si>
  <si>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</si>
  <si>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</si>
  <si>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</si>
  <si>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</si>
  <si>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</si>
  <si>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</si>
  <si>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</si>
  <si>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</si>
  <si>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</si>
  <si>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</si>
  <si>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</si>
  <si>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</si>
  <si>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</si>
  <si>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</si>
  <si>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</si>
  <si>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</si>
  <si>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</si>
  <si>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</si>
  <si>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</si>
  <si>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</si>
  <si>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</si>
  <si>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</si>
  <si>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</si>
  <si>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</si>
  <si>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</si>
  <si>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</si>
  <si>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</si>
  <si>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</si>
  <si>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</si>
  <si>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</si>
  <si>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</si>
  <si>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</si>
  <si>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</si>
  <si>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</si>
  <si>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</si>
  <si>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</si>
  <si>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</si>
  <si>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</si>
  <si>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</si>
  <si>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</si>
  <si>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</si>
  <si>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</si>
  <si>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</si>
  <si>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</si>
  <si>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</si>
  <si>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</si>
  <si>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</si>
  <si>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</si>
  <si>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</si>
  <si>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</si>
  <si>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</si>
  <si>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</si>
  <si>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</si>
  <si>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</si>
  <si>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</si>
  <si>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</si>
  <si>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</si>
  <si>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</si>
  <si>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</si>
  <si>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</si>
  <si>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</si>
  <si>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</si>
  <si>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</si>
  <si>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</si>
  <si>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</si>
  <si>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</si>
  <si>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</si>
  <si>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</si>
  <si>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</si>
  <si>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</si>
  <si>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</si>
  <si>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</si>
  <si>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</si>
  <si>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</si>
  <si>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</si>
  <si>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</si>
  <si>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</si>
  <si>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</si>
  <si>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</si>
  <si>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</si>
  <si>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</si>
  <si>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</si>
  <si>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</si>
  <si>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</si>
  <si>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</si>
  <si>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</si>
  <si>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</si>
  <si>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</si>
  <si>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</si>
  <si>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</si>
  <si>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</si>
  <si>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</si>
  <si>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</si>
  <si>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</si>
  <si>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</si>
  <si>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</si>
  <si>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</si>
  <si>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</si>
  <si>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</si>
  <si>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</si>
  <si>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</si>
  <si>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</si>
  <si>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</si>
  <si>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</si>
  <si>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</si>
  <si>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</si>
  <si>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</si>
  <si>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</si>
  <si>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</si>
  <si>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</si>
  <si>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</si>
  <si>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</si>
  <si>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</si>
  <si>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</si>
  <si>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</si>
  <si>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</si>
  <si>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</si>
  <si>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</si>
  <si>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</si>
  <si>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</si>
  <si>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</si>
  <si>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</si>
  <si>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</si>
  <si>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</si>
  <si>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</si>
  <si>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</si>
  <si>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</si>
  <si>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</si>
  <si>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</si>
  <si>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</si>
  <si>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</si>
  <si>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</si>
  <si>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</si>
  <si>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</si>
  <si>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</si>
  <si>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</si>
  <si>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</si>
  <si>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</si>
  <si>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</si>
  <si>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</si>
  <si>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</si>
  <si>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</si>
  <si>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</si>
  <si>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</si>
  <si>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</si>
  <si>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</si>
  <si>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</si>
  <si>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</si>
  <si>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</si>
  <si>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</si>
  <si>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</si>
  <si>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</si>
  <si>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</si>
  <si>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</si>
  <si>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</si>
  <si>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</si>
  <si>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</si>
  <si>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</si>
  <si>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</si>
  <si>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</si>
  <si>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</si>
  <si>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</si>
  <si>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</si>
  <si>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</si>
  <si>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</si>
  <si>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</si>
  <si>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</si>
  <si>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</si>
  <si>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</si>
  <si>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</si>
  <si>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</si>
  <si>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</si>
  <si>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</si>
  <si>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</si>
  <si>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</si>
  <si>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</si>
  <si>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</si>
  <si>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</si>
  <si>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</si>
  <si>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</si>
  <si>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</si>
  <si>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</si>
  <si>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</si>
  <si>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</si>
  <si>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</si>
  <si>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</si>
  <si>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</si>
  <si>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</si>
  <si>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</si>
  <si>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</si>
  <si>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</si>
  <si>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</si>
  <si>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</si>
  <si>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</si>
  <si>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</si>
  <si>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</si>
  <si>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</si>
  <si>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</si>
  <si>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</si>
  <si>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</si>
  <si>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</si>
  <si>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</si>
  <si>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</si>
  <si>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</si>
  <si>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</si>
  <si>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</si>
  <si>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</si>
  <si>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</si>
  <si>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</si>
  <si>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</si>
  <si>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</si>
  <si>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</si>
  <si>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</si>
  <si>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</si>
  <si>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</si>
  <si>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</si>
  <si>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</si>
  <si>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</si>
  <si>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</si>
  <si>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</si>
  <si>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</si>
  <si>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</si>
  <si>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</si>
  <si>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</si>
  <si>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</si>
  <si>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</si>
  <si>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</si>
  <si>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</si>
  <si>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</si>
  <si>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</si>
  <si>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</si>
  <si>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</si>
  <si>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</si>
  <si>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</si>
  <si>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</si>
  <si>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</si>
  <si>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</si>
  <si>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</si>
  <si>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</si>
  <si>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</si>
  <si>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</si>
  <si>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</si>
  <si>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</si>
  <si>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</si>
  <si>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</si>
  <si>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</si>
  <si>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</si>
  <si>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</si>
  <si>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</si>
  <si>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</si>
  <si>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</si>
  <si>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</si>
  <si>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</si>
  <si>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</si>
  <si>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</si>
  <si>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</si>
  <si>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</si>
  <si>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</si>
  <si>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</si>
  <si>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</si>
  <si>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</si>
  <si>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</si>
  <si>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</si>
  <si>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</si>
  <si>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</si>
  <si>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</si>
  <si>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</si>
  <si>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</si>
  <si>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</si>
  <si>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</si>
  <si>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</si>
  <si>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</si>
  <si>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</si>
  <si>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</si>
  <si>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</si>
  <si>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</si>
  <si>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</si>
  <si>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</si>
  <si>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</si>
  <si>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</si>
  <si>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</si>
  <si>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</si>
  <si>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</si>
  <si>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</si>
  <si>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</si>
  <si>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</si>
  <si>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</si>
  <si>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</si>
  <si>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</si>
  <si>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</si>
  <si>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</si>
  <si>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</si>
  <si>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</si>
  <si>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</si>
  <si>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</si>
  <si>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</si>
  <si>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</si>
  <si>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</si>
  <si>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</si>
  <si>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</si>
  <si>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</si>
  <si>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</si>
  <si>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</si>
  <si>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</si>
  <si>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</si>
  <si>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</si>
  <si>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</si>
  <si>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</si>
  <si>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</si>
  <si>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</si>
  <si>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</si>
  <si>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</si>
  <si>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</si>
  <si>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</si>
  <si>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</si>
  <si>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</si>
  <si>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</si>
  <si>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</si>
  <si>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</si>
  <si>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</si>
  <si>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</si>
  <si>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</si>
  <si>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</si>
  <si>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</si>
  <si>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</si>
  <si>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</si>
  <si>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</si>
  <si>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</si>
  <si>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</si>
  <si>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</si>
  <si>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</si>
  <si>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</si>
  <si>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</si>
  <si>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</si>
  <si>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</si>
  <si>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</si>
  <si>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</si>
  <si>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</si>
  <si>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</si>
  <si>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</si>
  <si>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</si>
  <si>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</si>
  <si>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</si>
  <si>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</si>
  <si>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</si>
  <si>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</si>
  <si>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</si>
  <si>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</si>
  <si>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</si>
  <si>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</si>
  <si>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</si>
  <si>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</si>
  <si>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</si>
  <si>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</si>
  <si>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</si>
  <si>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</si>
  <si>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</si>
  <si>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</si>
  <si>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</si>
  <si>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</si>
  <si>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</si>
  <si>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</si>
  <si>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</si>
  <si>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</si>
  <si>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</si>
  <si>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</si>
  <si>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</si>
  <si>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</si>
  <si>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</si>
  <si>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</si>
  <si>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</si>
  <si>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</si>
  <si>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</si>
  <si>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</si>
  <si>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</si>
  <si>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</si>
  <si>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</si>
  <si>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</si>
  <si>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</si>
  <si>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</si>
  <si>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</si>
  <si>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</si>
  <si>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</si>
  <si>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</si>
  <si>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</si>
  <si>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</si>
  <si>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</si>
  <si>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</si>
  <si>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</si>
  <si>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</si>
  <si>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</si>
  <si>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</si>
  <si>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</si>
  <si>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</si>
  <si>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</si>
  <si>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</si>
  <si>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</si>
  <si>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</si>
  <si>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</si>
  <si>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</si>
  <si>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</si>
  <si>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</si>
  <si>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</si>
  <si>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</si>
  <si>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Bravida Holding AB</t>
  </si>
  <si>
    <t>BRAV</t>
  </si>
  <si>
    <t>Byggmästare Anders J Ahlström Fastighets AB (publ)</t>
  </si>
  <si>
    <t>AJAF 01</t>
  </si>
  <si>
    <t xml:space="preserve">AJAF Senoir Secured Bonds </t>
  </si>
  <si>
    <t>SE0005504719</t>
  </si>
  <si>
    <t>FNSE</t>
  </si>
  <si>
    <t>AJAF_01</t>
  </si>
  <si>
    <t>STO FN BONDS INST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</si>
</sst>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40" fillId="41" borderId="1" xfId="0" applyNumberFormat="1" applyFont="1" applyFill="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headerFooter>
    <oddFooter>&amp;R&amp;H&amp;"Times New Roman,Normal"&amp;7D-1567589-v1</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headerFooter>
    <oddFooter>&amp;R&amp;H&amp;"Times New Roman,Normal"&amp;7D-1567589-v1</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r:id="rId1"/>
  <headerFooter>
    <oddFooter>&amp;R&amp;H&amp;"Times New Roman,Normal"&amp;7D-1567589-v1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headerFooter>
    <oddFooter>&amp;R&amp;H&amp;"Times New Roman,Normal"&amp;7D-1567589-v1</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70" zoomScaleNormal="7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x14ac:dyDescent="0.25"/>
  <cols>
    <col min="1" max="1" width="18.109375" style="55" customWidth="1"/>
    <col min="2" max="2" width="21.109375" style="55" customWidth="1"/>
    <col min="3" max="3" width="47.441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t="s">
        <v>1415</v>
      </c>
      <c r="D2" s="64" t="s">
        <v>1355</v>
      </c>
      <c r="E2" s="65" t="s">
        <v>35</v>
      </c>
      <c r="F2" s="64" t="s">
        <v>289</v>
      </c>
      <c r="G2" s="4">
        <v>41628</v>
      </c>
      <c r="H2" s="95"/>
      <c r="I2" s="95" t="str">
        <f>IF(D2="-","",IFERROR(VLOOKUP(D2,CouponLeadManagersTable,2,0),""))</f>
        <v>OHM</v>
      </c>
      <c r="J2" s="95"/>
      <c r="K2" s="66"/>
      <c r="L2" s="66"/>
      <c r="M2" s="66"/>
      <c r="N2" s="99"/>
      <c r="P2" s="55"/>
    </row>
    <row r="3" spans="1:28" ht="12.75" x14ac:dyDescent="0.2">
      <c r="A3" s="66" t="s">
        <v>1419</v>
      </c>
      <c r="B3" s="66" t="s">
        <v>1421</v>
      </c>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t="s">
        <v>1416</v>
      </c>
      <c r="B7" s="83" t="s">
        <v>1417</v>
      </c>
      <c r="C7" s="64">
        <v>1</v>
      </c>
      <c r="D7" s="64" t="s">
        <v>1418</v>
      </c>
      <c r="E7" s="65">
        <v>100000</v>
      </c>
      <c r="F7" s="64" t="s">
        <v>35</v>
      </c>
      <c r="G7" s="64" t="s">
        <v>354</v>
      </c>
      <c r="H7" s="64"/>
      <c r="I7" s="84">
        <v>8</v>
      </c>
      <c r="J7" s="64">
        <v>4</v>
      </c>
      <c r="K7" s="4">
        <v>41685</v>
      </c>
      <c r="L7" s="4">
        <v>43434</v>
      </c>
      <c r="M7" s="4" t="s">
        <v>1164</v>
      </c>
      <c r="N7" s="51" t="s">
        <v>423</v>
      </c>
      <c r="O7" s="65">
        <v>200000000</v>
      </c>
      <c r="P7" s="4">
        <v>41596</v>
      </c>
      <c r="Q7" s="4">
        <v>41597</v>
      </c>
      <c r="R7" s="4">
        <v>43434</v>
      </c>
      <c r="S7" s="4">
        <v>43434</v>
      </c>
      <c r="T7" s="238" t="s">
        <v>1420</v>
      </c>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headerFooter>
    <oddFooter>&amp;R&amp;H&amp;"Times New Roman,Normal"&amp;7D-1567589-v1</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fitToWidth="2" fitToHeight="0" pageOrder="overThenDown" orientation="landscape" r:id="rId1"/>
  <headerFooter>
    <oddFooter>&amp;R&amp;H&amp;"Times New Roman,Normal"&amp;7D-1567589-v1</oddFooter>
  </headerFooter>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125" activePane="bottomRight" state="frozen"/>
      <selection pane="topRight" activeCell="B1" sqref="B1"/>
      <selection pane="bottomLeft" activeCell="A2" sqref="A2"/>
      <selection pane="bottomRight" activeCell="W146" sqref="W14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1413</v>
      </c>
      <c r="Z13" s="229" t="s">
        <v>1414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1203</v>
      </c>
      <c r="Z14" s="229" t="s">
        <v>1204</v>
      </c>
      <c r="AA14" s="237" t="s">
        <v>1321</v>
      </c>
      <c r="AB14" s="237" t="s">
        <v>1322</v>
      </c>
      <c r="AC14" s="237" t="s">
        <v>1304</v>
      </c>
    </row>
    <row r="15" spans="1:36" x14ac:dyDescent="0.3">
      <c r="F15" s="177" t="s">
        <v>154</v>
      </c>
      <c r="G15" s="179" t="s">
        <v>21</v>
      </c>
      <c r="N15" s="177" t="s">
        <v>216</v>
      </c>
      <c r="O15" s="179" t="s">
        <v>44</v>
      </c>
      <c r="P15" s="112"/>
      <c r="S15" s="146" t="s">
        <v>495</v>
      </c>
      <c r="T15" s="147" t="s">
        <v>493</v>
      </c>
      <c r="U15" s="236" t="s">
        <v>808</v>
      </c>
      <c r="V15" s="236" t="s">
        <v>315</v>
      </c>
      <c r="W15" s="236" t="s">
        <v>1304</v>
      </c>
      <c r="Y15" s="228" t="s">
        <v>1278</v>
      </c>
      <c r="Z15" s="229" t="s">
        <v>1279</v>
      </c>
      <c r="AA15" s="237" t="s">
        <v>808</v>
      </c>
      <c r="AB15" s="237" t="s">
        <v>315</v>
      </c>
      <c r="AC15" s="237" t="s">
        <v>1304</v>
      </c>
    </row>
    <row r="16" spans="1:36" x14ac:dyDescent="0.3">
      <c r="F16" s="177" t="s">
        <v>761</v>
      </c>
      <c r="G16" s="179" t="s">
        <v>762</v>
      </c>
      <c r="N16" s="177" t="s">
        <v>461</v>
      </c>
      <c r="O16" s="179" t="s">
        <v>22</v>
      </c>
      <c r="P16" s="112"/>
      <c r="S16" s="146" t="s">
        <v>1115</v>
      </c>
      <c r="T16" s="147" t="s">
        <v>310</v>
      </c>
      <c r="U16" s="236" t="s">
        <v>480</v>
      </c>
      <c r="V16" s="236" t="s">
        <v>306</v>
      </c>
      <c r="W16" s="236" t="s">
        <v>1304</v>
      </c>
      <c r="Y16" s="228" t="s">
        <v>825</v>
      </c>
      <c r="Z16" s="229" t="s">
        <v>826</v>
      </c>
      <c r="AA16" s="237" t="s">
        <v>480</v>
      </c>
      <c r="AB16" s="237" t="s">
        <v>306</v>
      </c>
      <c r="AC16" s="237" t="s">
        <v>1304</v>
      </c>
    </row>
    <row r="17" spans="2:32" x14ac:dyDescent="0.3">
      <c r="F17" s="177" t="s">
        <v>472</v>
      </c>
      <c r="G17" s="179" t="s">
        <v>23</v>
      </c>
      <c r="N17" s="177" t="s">
        <v>472</v>
      </c>
      <c r="O17" s="179" t="s">
        <v>23</v>
      </c>
      <c r="P17" s="112"/>
      <c r="S17" s="171" t="s">
        <v>1177</v>
      </c>
      <c r="T17" s="172" t="s">
        <v>1176</v>
      </c>
      <c r="U17" s="236" t="s">
        <v>1323</v>
      </c>
      <c r="V17" s="236" t="s">
        <v>1324</v>
      </c>
      <c r="W17" s="236" t="s">
        <v>1304</v>
      </c>
      <c r="Y17" s="228" t="s">
        <v>1291</v>
      </c>
      <c r="Z17" s="229" t="s">
        <v>1292</v>
      </c>
      <c r="AA17" s="237" t="s">
        <v>1323</v>
      </c>
      <c r="AB17" s="237" t="s">
        <v>1324</v>
      </c>
      <c r="AC17" s="237" t="s">
        <v>1304</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504</v>
      </c>
      <c r="Z18" s="229" t="s">
        <v>505</v>
      </c>
      <c r="AA18" s="237" t="s">
        <v>1325</v>
      </c>
      <c r="AB18" s="237" t="s">
        <v>1326</v>
      </c>
      <c r="AC18" s="237" t="s">
        <v>1304</v>
      </c>
      <c r="AF18" s="8"/>
    </row>
    <row r="19" spans="2:32" x14ac:dyDescent="0.3">
      <c r="F19" s="177" t="s">
        <v>464</v>
      </c>
      <c r="G19" s="179" t="s">
        <v>199</v>
      </c>
      <c r="N19" s="181" t="s">
        <v>372</v>
      </c>
      <c r="O19" s="226"/>
      <c r="P19" s="86"/>
      <c r="Q19" s="117"/>
      <c r="R19" s="117"/>
      <c r="S19" s="146" t="s">
        <v>606</v>
      </c>
      <c r="T19" s="147" t="s">
        <v>605</v>
      </c>
      <c r="U19" s="236" t="s">
        <v>1327</v>
      </c>
      <c r="V19" s="236" t="s">
        <v>1328</v>
      </c>
      <c r="W19" s="236" t="s">
        <v>1304</v>
      </c>
      <c r="Y19" s="228" t="s">
        <v>474</v>
      </c>
      <c r="Z19" s="229" t="s">
        <v>24</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1288</v>
      </c>
      <c r="Z20" s="229" t="s">
        <v>1289</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1205</v>
      </c>
      <c r="Z21" s="229" t="s">
        <v>1206</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506</v>
      </c>
      <c r="Z22" s="229" t="s">
        <v>507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1116</v>
      </c>
      <c r="Z23" s="229" t="s">
        <v>1117</v>
      </c>
      <c r="AA23" s="237" t="s">
        <v>1333</v>
      </c>
      <c r="AB23" s="237" t="s">
        <v>1334</v>
      </c>
      <c r="AC23" s="237" t="s">
        <v>1304</v>
      </c>
    </row>
    <row r="24" spans="2:32" x14ac:dyDescent="0.3">
      <c r="F24" s="180" t="s">
        <v>459</v>
      </c>
      <c r="G24" s="179" t="s">
        <v>27</v>
      </c>
      <c r="S24" s="171" t="s">
        <v>1190</v>
      </c>
      <c r="T24" s="172" t="s">
        <v>1191</v>
      </c>
      <c r="U24" s="236" t="s">
        <v>1335</v>
      </c>
      <c r="V24" s="236" t="s">
        <v>1336</v>
      </c>
      <c r="W24" s="236" t="s">
        <v>1304</v>
      </c>
      <c r="Y24" s="228" t="s">
        <v>468</v>
      </c>
      <c r="Z24" s="229" t="s">
        <v>274</v>
      </c>
      <c r="AA24" s="237" t="s">
        <v>1335</v>
      </c>
      <c r="AB24" s="237" t="s">
        <v>1336</v>
      </c>
      <c r="AC24" s="237" t="s">
        <v>1304</v>
      </c>
    </row>
    <row r="25" spans="2:32" x14ac:dyDescent="0.3">
      <c r="F25" s="181" t="s">
        <v>372</v>
      </c>
      <c r="G25" s="182"/>
      <c r="S25" s="146" t="s">
        <v>820</v>
      </c>
      <c r="T25" s="147" t="s">
        <v>819</v>
      </c>
      <c r="U25" s="236" t="s">
        <v>1337</v>
      </c>
      <c r="V25" s="236" t="s">
        <v>1338</v>
      </c>
      <c r="W25" s="236" t="s">
        <v>1304</v>
      </c>
      <c r="Y25" s="228" t="s">
        <v>467</v>
      </c>
      <c r="Z25" s="229" t="s">
        <v>29</v>
      </c>
      <c r="AA25" s="237" t="s">
        <v>1337</v>
      </c>
      <c r="AB25" s="237" t="s">
        <v>1338</v>
      </c>
      <c r="AC25" s="237" t="s">
        <v>1304</v>
      </c>
    </row>
    <row r="26" spans="2:32" x14ac:dyDescent="0.3">
      <c r="P26" s="86"/>
      <c r="S26" s="171" t="s">
        <v>462</v>
      </c>
      <c r="T26" s="172" t="s">
        <v>25</v>
      </c>
      <c r="U26" s="236" t="s">
        <v>524</v>
      </c>
      <c r="V26" s="236" t="s">
        <v>1339</v>
      </c>
      <c r="W26" s="236" t="s">
        <v>1304</v>
      </c>
      <c r="Y26" s="228" t="s">
        <v>1161</v>
      </c>
      <c r="Z26" s="229" t="s">
        <v>1162</v>
      </c>
      <c r="AA26" s="237" t="s">
        <v>524</v>
      </c>
      <c r="AB26" s="237" t="s">
        <v>1339</v>
      </c>
      <c r="AC26" s="237" t="s">
        <v>1304</v>
      </c>
    </row>
    <row r="27" spans="2:32" x14ac:dyDescent="0.3">
      <c r="S27" s="146" t="s">
        <v>821</v>
      </c>
      <c r="T27" s="147" t="s">
        <v>822</v>
      </c>
      <c r="U27" s="236" t="s">
        <v>1340</v>
      </c>
      <c r="V27" s="236" t="s">
        <v>1341</v>
      </c>
      <c r="W27" s="236" t="s">
        <v>1304</v>
      </c>
      <c r="Y27" s="228" t="s">
        <v>508</v>
      </c>
      <c r="Z27" s="229" t="s">
        <v>586</v>
      </c>
      <c r="AA27" s="237" t="s">
        <v>1340</v>
      </c>
      <c r="AB27" s="237" t="s">
        <v>1341</v>
      </c>
      <c r="AC27" s="237" t="s">
        <v>1304</v>
      </c>
    </row>
    <row r="28" spans="2:32" x14ac:dyDescent="0.3">
      <c r="S28" s="146" t="s">
        <v>216</v>
      </c>
      <c r="T28" s="147" t="s">
        <v>26</v>
      </c>
      <c r="U28" s="236" t="s">
        <v>1342</v>
      </c>
      <c r="V28" s="236" t="s">
        <v>1343</v>
      </c>
      <c r="W28" s="236" t="s">
        <v>1304</v>
      </c>
      <c r="Y28" s="228" t="s">
        <v>509</v>
      </c>
      <c r="Z28" s="229" t="s">
        <v>587</v>
      </c>
      <c r="AA28" s="237" t="s">
        <v>1342</v>
      </c>
      <c r="AB28" s="237" t="s">
        <v>1343</v>
      </c>
      <c r="AC28" s="237" t="s">
        <v>1304</v>
      </c>
    </row>
    <row r="29" spans="2:32" x14ac:dyDescent="0.3">
      <c r="S29" s="146" t="s">
        <v>463</v>
      </c>
      <c r="T29" s="147" t="s">
        <v>311</v>
      </c>
      <c r="U29" s="236" t="s">
        <v>1344</v>
      </c>
      <c r="V29" s="236" t="s">
        <v>1114</v>
      </c>
      <c r="W29" s="236" t="s">
        <v>1304</v>
      </c>
      <c r="Y29" s="228" t="s">
        <v>1207</v>
      </c>
      <c r="Z29" s="229" t="s">
        <v>1208</v>
      </c>
      <c r="AA29" s="237" t="s">
        <v>1344</v>
      </c>
      <c r="AB29" s="237" t="s">
        <v>1114</v>
      </c>
      <c r="AC29" s="237" t="s">
        <v>1304</v>
      </c>
    </row>
    <row r="30" spans="2:32" x14ac:dyDescent="0.3">
      <c r="S30" s="171" t="s">
        <v>1182</v>
      </c>
      <c r="T30" s="172" t="s">
        <v>1183</v>
      </c>
      <c r="U30" s="236" t="s">
        <v>1345</v>
      </c>
      <c r="V30" s="236" t="s">
        <v>1346</v>
      </c>
      <c r="W30" s="236" t="s">
        <v>1304</v>
      </c>
      <c r="Y30" s="228" t="s">
        <v>1201</v>
      </c>
      <c r="Z30" s="229" t="s">
        <v>1202</v>
      </c>
      <c r="AA30" s="237" t="s">
        <v>1345</v>
      </c>
      <c r="AB30" s="237" t="s">
        <v>1346</v>
      </c>
      <c r="AC30" s="237" t="s">
        <v>1304</v>
      </c>
    </row>
    <row r="31" spans="2:32" x14ac:dyDescent="0.3">
      <c r="S31" s="171" t="s">
        <v>461</v>
      </c>
      <c r="T31" s="172" t="s">
        <v>22</v>
      </c>
      <c r="U31" s="236" t="s">
        <v>1347</v>
      </c>
      <c r="V31" s="236" t="s">
        <v>21</v>
      </c>
      <c r="W31" s="236" t="s">
        <v>1304</v>
      </c>
      <c r="Y31" s="228" t="s">
        <v>1286</v>
      </c>
      <c r="Z31" s="229" t="s">
        <v>1287</v>
      </c>
      <c r="AA31" s="237" t="s">
        <v>1347</v>
      </c>
      <c r="AB31" s="237" t="s">
        <v>21</v>
      </c>
      <c r="AC31" s="237" t="s">
        <v>1304</v>
      </c>
    </row>
    <row r="32" spans="2:32" x14ac:dyDescent="0.3">
      <c r="S32" s="171" t="s">
        <v>1194</v>
      </c>
      <c r="T32" s="172" t="s">
        <v>1193</v>
      </c>
      <c r="U32" s="236" t="s">
        <v>1348</v>
      </c>
      <c r="V32" s="236" t="s">
        <v>1349</v>
      </c>
      <c r="W32" s="236" t="s">
        <v>1304</v>
      </c>
      <c r="Y32" s="228" t="s">
        <v>510</v>
      </c>
      <c r="Z32" s="229" t="s">
        <v>511</v>
      </c>
      <c r="AA32" s="237" t="s">
        <v>1348</v>
      </c>
      <c r="AB32" s="237" t="s">
        <v>1349</v>
      </c>
      <c r="AC32" s="237" t="s">
        <v>1304</v>
      </c>
    </row>
    <row r="33" spans="19:29" x14ac:dyDescent="0.3">
      <c r="S33" s="173" t="s">
        <v>472</v>
      </c>
      <c r="T33" s="147" t="s">
        <v>319</v>
      </c>
      <c r="U33" s="236" t="s">
        <v>1350</v>
      </c>
      <c r="V33" s="236" t="s">
        <v>1351</v>
      </c>
      <c r="W33" s="236" t="s">
        <v>1304</v>
      </c>
      <c r="Y33" s="228" t="s">
        <v>512</v>
      </c>
      <c r="Z33" s="229" t="s">
        <v>513</v>
      </c>
      <c r="AA33" s="237" t="s">
        <v>1350</v>
      </c>
      <c r="AB33" s="237" t="s">
        <v>1351</v>
      </c>
      <c r="AC33" s="237" t="s">
        <v>1304</v>
      </c>
    </row>
    <row r="34" spans="19:29" x14ac:dyDescent="0.3">
      <c r="S34" s="173" t="s">
        <v>471</v>
      </c>
      <c r="T34" s="174" t="s">
        <v>276</v>
      </c>
      <c r="U34" s="236" t="s">
        <v>1347</v>
      </c>
      <c r="V34" s="236" t="s">
        <v>1352</v>
      </c>
      <c r="W34" s="236" t="s">
        <v>1304</v>
      </c>
      <c r="Y34" s="228" t="s">
        <v>100</v>
      </c>
      <c r="Z34" s="229" t="s">
        <v>1251</v>
      </c>
      <c r="AA34" s="237" t="s">
        <v>1347</v>
      </c>
      <c r="AB34" s="237" t="s">
        <v>1352</v>
      </c>
      <c r="AC34" s="237" t="s">
        <v>1304</v>
      </c>
    </row>
    <row r="35" spans="19:29" x14ac:dyDescent="0.3">
      <c r="S35" s="173" t="s">
        <v>1187</v>
      </c>
      <c r="T35" s="174" t="s">
        <v>1188</v>
      </c>
      <c r="U35" s="236" t="s">
        <v>1353</v>
      </c>
      <c r="V35" s="236" t="s">
        <v>1354</v>
      </c>
      <c r="W35" s="236" t="s">
        <v>1304</v>
      </c>
      <c r="Y35" s="228" t="s">
        <v>514</v>
      </c>
      <c r="Z35" s="229" t="s">
        <v>588</v>
      </c>
      <c r="AA35" s="237" t="s">
        <v>1353</v>
      </c>
      <c r="AB35" s="237" t="s">
        <v>1354</v>
      </c>
      <c r="AC35" s="237" t="s">
        <v>1304</v>
      </c>
    </row>
    <row r="36" spans="19:29" x14ac:dyDescent="0.3">
      <c r="S36" s="146" t="s">
        <v>460</v>
      </c>
      <c r="T36" s="147" t="s">
        <v>312</v>
      </c>
      <c r="U36" s="236" t="s">
        <v>1355</v>
      </c>
      <c r="V36" s="236" t="s">
        <v>317</v>
      </c>
      <c r="W36" s="236" t="s">
        <v>1304</v>
      </c>
      <c r="Y36" s="228" t="s">
        <v>515</v>
      </c>
      <c r="Z36" s="229" t="s">
        <v>516</v>
      </c>
      <c r="AA36" s="237" t="s">
        <v>1355</v>
      </c>
      <c r="AB36" s="237" t="s">
        <v>317</v>
      </c>
      <c r="AC36" s="237" t="s">
        <v>1304</v>
      </c>
    </row>
    <row r="37" spans="19:29"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x14ac:dyDescent="0.3">
      <c r="S39" s="150" t="s">
        <v>372</v>
      </c>
      <c r="T39" s="151"/>
      <c r="U39" s="236" t="s">
        <v>1360</v>
      </c>
      <c r="V39" s="236" t="s">
        <v>1361</v>
      </c>
      <c r="W39" s="236" t="s">
        <v>1304</v>
      </c>
      <c r="Y39" s="228" t="s">
        <v>1211</v>
      </c>
      <c r="Z39" s="229" t="s">
        <v>1212</v>
      </c>
      <c r="AA39" s="237" t="s">
        <v>1360</v>
      </c>
      <c r="AB39" s="237" t="s">
        <v>1361</v>
      </c>
      <c r="AC39" s="237" t="s">
        <v>1304</v>
      </c>
    </row>
    <row r="40" spans="19:29" x14ac:dyDescent="0.3">
      <c r="S40" s="86"/>
      <c r="T40" s="86"/>
      <c r="U40" s="236" t="s">
        <v>1362</v>
      </c>
      <c r="V40" s="236" t="s">
        <v>1363</v>
      </c>
      <c r="W40" s="236" t="s">
        <v>1304</v>
      </c>
      <c r="Y40" s="228" t="s">
        <v>1253</v>
      </c>
      <c r="Z40" s="229" t="s">
        <v>1276</v>
      </c>
      <c r="AA40" s="237" t="s">
        <v>1362</v>
      </c>
      <c r="AB40" s="237" t="s">
        <v>1363</v>
      </c>
      <c r="AC40" s="237" t="s">
        <v>1304</v>
      </c>
    </row>
    <row r="41" spans="19:29" x14ac:dyDescent="0.3">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x14ac:dyDescent="0.3">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x14ac:dyDescent="0.3">
      <c r="U47" s="236" t="s">
        <v>464</v>
      </c>
      <c r="V47" s="236" t="s">
        <v>199</v>
      </c>
      <c r="W47" s="236" t="s">
        <v>1304</v>
      </c>
      <c r="Y47" s="228" t="s">
        <v>844</v>
      </c>
      <c r="Z47" s="229" t="s">
        <v>845</v>
      </c>
      <c r="AA47" s="237" t="s">
        <v>464</v>
      </c>
      <c r="AB47" s="237" t="s">
        <v>199</v>
      </c>
      <c r="AC47" s="237" t="s">
        <v>1304</v>
      </c>
    </row>
    <row r="48" spans="19:29" x14ac:dyDescent="0.3">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x14ac:dyDescent="0.3">
      <c r="U50" s="236" t="s">
        <v>461</v>
      </c>
      <c r="V50" s="236" t="s">
        <v>22</v>
      </c>
      <c r="W50" s="236" t="s">
        <v>1304</v>
      </c>
      <c r="Y50" s="228" t="s">
        <v>1295</v>
      </c>
      <c r="Z50" s="229" t="s">
        <v>1296</v>
      </c>
      <c r="AA50" s="237" t="s">
        <v>461</v>
      </c>
      <c r="AB50" s="237" t="s">
        <v>22</v>
      </c>
      <c r="AC50" s="237" t="s">
        <v>1304</v>
      </c>
    </row>
    <row r="51" spans="21:29" x14ac:dyDescent="0.3">
      <c r="U51" s="236" t="s">
        <v>1377</v>
      </c>
      <c r="V51" s="236" t="s">
        <v>1378</v>
      </c>
      <c r="W51" s="236" t="s">
        <v>1304</v>
      </c>
      <c r="Y51" s="228" t="s">
        <v>519</v>
      </c>
      <c r="Z51" s="229" t="s">
        <v>520</v>
      </c>
      <c r="AA51" s="237" t="s">
        <v>1377</v>
      </c>
      <c r="AB51" s="237" t="s">
        <v>1378</v>
      </c>
      <c r="AC51" s="237" t="s">
        <v>1304</v>
      </c>
    </row>
    <row r="52" spans="21:29" x14ac:dyDescent="0.3">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x14ac:dyDescent="0.3">
      <c r="U54" s="236" t="s">
        <v>1381</v>
      </c>
      <c r="V54" s="236" t="s">
        <v>1382</v>
      </c>
      <c r="W54" s="236" t="s">
        <v>1304</v>
      </c>
      <c r="Y54" s="228" t="s">
        <v>1113</v>
      </c>
      <c r="Z54" s="229" t="s">
        <v>1112</v>
      </c>
      <c r="AA54" s="237" t="s">
        <v>1381</v>
      </c>
      <c r="AB54" s="237" t="s">
        <v>1382</v>
      </c>
      <c r="AC54" s="237" t="s">
        <v>1304</v>
      </c>
    </row>
    <row r="55" spans="21:29" x14ac:dyDescent="0.3">
      <c r="U55" s="236" t="s">
        <v>216</v>
      </c>
      <c r="V55" s="236" t="s">
        <v>44</v>
      </c>
      <c r="W55" s="236" t="s">
        <v>1304</v>
      </c>
      <c r="Y55" s="228" t="s">
        <v>521</v>
      </c>
      <c r="Z55" s="229" t="s">
        <v>522</v>
      </c>
      <c r="AA55" s="237" t="s">
        <v>216</v>
      </c>
      <c r="AB55" s="237" t="s">
        <v>44</v>
      </c>
      <c r="AC55" s="237" t="s">
        <v>1304</v>
      </c>
    </row>
    <row r="56" spans="21:29" x14ac:dyDescent="0.3">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x14ac:dyDescent="0.3">
      <c r="U59" s="236" t="s">
        <v>1389</v>
      </c>
      <c r="V59" s="236" t="s">
        <v>1390</v>
      </c>
      <c r="W59" s="236" t="s">
        <v>1304</v>
      </c>
      <c r="Y59" s="228" t="s">
        <v>1224</v>
      </c>
      <c r="Z59" s="229" t="s">
        <v>1225</v>
      </c>
      <c r="AA59" s="237" t="s">
        <v>1389</v>
      </c>
      <c r="AB59" s="237" t="s">
        <v>1390</v>
      </c>
      <c r="AC59" s="237" t="s">
        <v>1304</v>
      </c>
    </row>
    <row r="60" spans="21:29" x14ac:dyDescent="0.3">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x14ac:dyDescent="0.3">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x14ac:dyDescent="0.3">
      <c r="U64" s="236" t="s">
        <v>1268</v>
      </c>
      <c r="V64" s="236" t="s">
        <v>1259</v>
      </c>
      <c r="W64" s="236" t="s">
        <v>1397</v>
      </c>
      <c r="Y64" s="228" t="s">
        <v>1226</v>
      </c>
      <c r="Z64" s="229" t="s">
        <v>1227</v>
      </c>
      <c r="AA64" s="237" t="s">
        <v>1268</v>
      </c>
      <c r="AB64" s="237" t="s">
        <v>1259</v>
      </c>
      <c r="AC64" s="237" t="s">
        <v>1397</v>
      </c>
    </row>
    <row r="65" spans="2:32" x14ac:dyDescent="0.3">
      <c r="U65" s="236" t="s">
        <v>1269</v>
      </c>
      <c r="V65" s="236" t="s">
        <v>1260</v>
      </c>
      <c r="W65" s="236" t="s">
        <v>1397</v>
      </c>
      <c r="Y65" s="228" t="s">
        <v>1228</v>
      </c>
      <c r="Z65" s="229" t="s">
        <v>1229</v>
      </c>
      <c r="AA65" s="237" t="s">
        <v>1269</v>
      </c>
      <c r="AB65" s="237" t="s">
        <v>1260</v>
      </c>
      <c r="AC65" s="237" t="s">
        <v>1397</v>
      </c>
    </row>
    <row r="66" spans="2:32" x14ac:dyDescent="0.3">
      <c r="U66" s="236" t="s">
        <v>1270</v>
      </c>
      <c r="V66" s="236" t="s">
        <v>1261</v>
      </c>
      <c r="W66" s="236" t="s">
        <v>1397</v>
      </c>
      <c r="Y66" s="228" t="s">
        <v>144</v>
      </c>
      <c r="Z66" s="229" t="s">
        <v>145</v>
      </c>
      <c r="AA66" s="237" t="s">
        <v>1270</v>
      </c>
      <c r="AB66" s="237" t="s">
        <v>1261</v>
      </c>
      <c r="AC66" s="237" t="s">
        <v>1397</v>
      </c>
    </row>
    <row r="67" spans="2:32" x14ac:dyDescent="0.3">
      <c r="U67" s="236" t="s">
        <v>1271</v>
      </c>
      <c r="V67" s="236" t="s">
        <v>1262</v>
      </c>
      <c r="W67" s="236" t="s">
        <v>1397</v>
      </c>
      <c r="Y67" s="228" t="s">
        <v>841</v>
      </c>
      <c r="Z67" s="229" t="s">
        <v>152</v>
      </c>
      <c r="AA67" s="237" t="s">
        <v>1271</v>
      </c>
      <c r="AB67" s="237" t="s">
        <v>1262</v>
      </c>
      <c r="AC67" s="237" t="s">
        <v>1397</v>
      </c>
    </row>
    <row r="68" spans="2:32" x14ac:dyDescent="0.3">
      <c r="U68" s="236" t="s">
        <v>1272</v>
      </c>
      <c r="V68" s="236" t="s">
        <v>1263</v>
      </c>
      <c r="W68" s="236" t="s">
        <v>1397</v>
      </c>
      <c r="Y68" s="228" t="s">
        <v>1280</v>
      </c>
      <c r="Z68" s="229" t="s">
        <v>1281</v>
      </c>
      <c r="AA68" s="237" t="s">
        <v>1272</v>
      </c>
      <c r="AB68" s="237" t="s">
        <v>1263</v>
      </c>
      <c r="AC68" s="237" t="s">
        <v>1397</v>
      </c>
    </row>
    <row r="69" spans="2:32" x14ac:dyDescent="0.3">
      <c r="U69" s="236" t="s">
        <v>1273</v>
      </c>
      <c r="V69" s="236" t="s">
        <v>1264</v>
      </c>
      <c r="W69" s="236" t="s">
        <v>1397</v>
      </c>
      <c r="Y69" s="228" t="s">
        <v>154</v>
      </c>
      <c r="Z69" s="229" t="s">
        <v>155</v>
      </c>
      <c r="AA69" s="237" t="s">
        <v>1273</v>
      </c>
      <c r="AB69" s="237" t="s">
        <v>1264</v>
      </c>
      <c r="AC69" s="237" t="s">
        <v>1397</v>
      </c>
    </row>
    <row r="70" spans="2:32" x14ac:dyDescent="0.3">
      <c r="U70" s="236" t="s">
        <v>489</v>
      </c>
      <c r="V70" s="236" t="s">
        <v>41</v>
      </c>
      <c r="W70" s="236" t="s">
        <v>1397</v>
      </c>
      <c r="Y70" s="228" t="s">
        <v>606</v>
      </c>
      <c r="Z70" s="229" t="s">
        <v>605</v>
      </c>
      <c r="AA70" s="237" t="s">
        <v>489</v>
      </c>
      <c r="AB70" s="237" t="s">
        <v>41</v>
      </c>
      <c r="AC70" s="237" t="s">
        <v>1397</v>
      </c>
    </row>
    <row r="71" spans="2:32" x14ac:dyDescent="0.3">
      <c r="U71" s="236" t="s">
        <v>1274</v>
      </c>
      <c r="V71" s="236" t="s">
        <v>1265</v>
      </c>
      <c r="W71" s="236" t="s">
        <v>1397</v>
      </c>
      <c r="X71" s="117"/>
      <c r="Y71" s="228" t="s">
        <v>1230</v>
      </c>
      <c r="Z71" s="229" t="s">
        <v>1231</v>
      </c>
      <c r="AA71" s="237" t="s">
        <v>1274</v>
      </c>
      <c r="AB71" s="237" t="s">
        <v>1265</v>
      </c>
      <c r="AC71" s="237" t="s">
        <v>1397</v>
      </c>
      <c r="AF71" s="117"/>
    </row>
    <row r="72" spans="2:32" s="117" customFormat="1" x14ac:dyDescent="0.3">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3">
      <c r="B73" s="86"/>
      <c r="C73" s="86"/>
      <c r="D73" s="86"/>
      <c r="F73" s="8"/>
      <c r="G73" s="8"/>
      <c r="N73" s="8"/>
      <c r="O73" s="8"/>
      <c r="S73" s="8"/>
      <c r="T73" s="8"/>
      <c r="U73" s="8"/>
      <c r="V73" s="8"/>
      <c r="W73" s="227"/>
      <c r="Y73" s="228" t="s">
        <v>1087</v>
      </c>
      <c r="Z73" s="229" t="s">
        <v>1088</v>
      </c>
      <c r="AA73" s="8"/>
      <c r="AB73" s="8"/>
      <c r="AC73" s="227"/>
    </row>
    <row r="74" spans="2:32" s="117" customFormat="1" x14ac:dyDescent="0.3">
      <c r="B74" s="86"/>
      <c r="C74" s="86"/>
      <c r="D74" s="86"/>
      <c r="F74" s="8"/>
      <c r="G74" s="8"/>
      <c r="N74" s="8"/>
      <c r="O74" s="8"/>
      <c r="S74" s="8"/>
      <c r="T74" s="8"/>
      <c r="U74" s="8"/>
      <c r="V74" s="8"/>
      <c r="W74" s="227"/>
      <c r="X74" s="8"/>
      <c r="Y74" s="228" t="s">
        <v>165</v>
      </c>
      <c r="Z74" s="229" t="s">
        <v>166</v>
      </c>
      <c r="AA74" s="8"/>
      <c r="AB74" s="8"/>
      <c r="AC74" s="227"/>
      <c r="AF74" s="8"/>
    </row>
    <row r="75" spans="2:32" x14ac:dyDescent="0.3">
      <c r="Q75" s="117"/>
      <c r="R75" s="117"/>
      <c r="Y75" s="228" t="s">
        <v>168</v>
      </c>
      <c r="Z75" s="229" t="s">
        <v>1290</v>
      </c>
    </row>
    <row r="76" spans="2:32" x14ac:dyDescent="0.3">
      <c r="N76" s="117"/>
      <c r="O76" s="117"/>
      <c r="Y76" s="228" t="s">
        <v>1256</v>
      </c>
      <c r="Z76" s="229" t="s">
        <v>1257</v>
      </c>
    </row>
    <row r="77" spans="2:32" x14ac:dyDescent="0.3">
      <c r="F77" s="117"/>
      <c r="G77" s="117"/>
      <c r="N77" s="117"/>
      <c r="O77" s="117"/>
      <c r="Y77" s="228" t="s">
        <v>170</v>
      </c>
      <c r="Z77" s="229" t="s">
        <v>528</v>
      </c>
    </row>
    <row r="78" spans="2:32" x14ac:dyDescent="0.3">
      <c r="F78" s="117"/>
      <c r="G78" s="117"/>
      <c r="N78" s="117"/>
      <c r="O78" s="117"/>
      <c r="Y78" s="228" t="s">
        <v>1232</v>
      </c>
      <c r="Z78" s="229" t="s">
        <v>1233</v>
      </c>
    </row>
    <row r="79" spans="2:32" x14ac:dyDescent="0.3">
      <c r="F79" s="117"/>
      <c r="G79" s="117"/>
      <c r="Y79" s="228" t="s">
        <v>1293</v>
      </c>
      <c r="Z79" s="229" t="s">
        <v>1294</v>
      </c>
    </row>
    <row r="80" spans="2:32" x14ac:dyDescent="0.3">
      <c r="Y80" s="228" t="s">
        <v>476</v>
      </c>
      <c r="Z80" s="229" t="s">
        <v>175</v>
      </c>
    </row>
    <row r="81" spans="19:28" x14ac:dyDescent="0.3">
      <c r="S81" s="117"/>
      <c r="T81" s="117"/>
      <c r="Y81" s="228" t="s">
        <v>1234</v>
      </c>
      <c r="Z81" s="229" t="s">
        <v>1235</v>
      </c>
    </row>
    <row r="82" spans="19:28" x14ac:dyDescent="0.3">
      <c r="S82" s="117"/>
      <c r="T82" s="117"/>
      <c r="Y82" s="228" t="s">
        <v>1187</v>
      </c>
      <c r="Z82" s="229" t="s">
        <v>1188</v>
      </c>
      <c r="AA82" s="117"/>
      <c r="AB82" s="117"/>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orientation="landscape" r:id="rId1"/>
  <headerFooter>
    <oddFooter>&amp;R&amp;H&amp;"Times New Roman,Normal"&amp;7D-1567589-v1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orientation="landscape" r:id="rId1"/>
  <headerFooter>
    <oddFooter>&amp;R&amp;H&amp;"Times New Roman,Normal"&amp;7D-1567589-v1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pageSetup paperSize="9" orientation="portrait" r:id="rId1"/>
  <headerFooter>
    <oddFooter>&amp;R&amp;H&amp;"Times New Roman,Normal"&amp;7D-1567589-v1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pageSetup paperSize="9" orientation="portrait" r:id="rId1"/>
  <headerFooter>
    <oddFooter>&amp;R&amp;H&amp;"Times New Roman,Normal"&amp;7D-1567589-v1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headerFooter>
    <oddFooter>&amp;R&amp;H&amp;"Times New Roman,Normal"&amp;7D-1567589-v1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2013-12-19T15:15:48Z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