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55" yWindow="855" windowWidth="19410" windowHeight="1101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<sst xmlns="http://schemas.openxmlformats.org/spreadsheetml/2006/main" count="2544" uniqueCount="1459">
  <si>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</si>
  <si>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</si>
  <si>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</si>
  <si>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</si>
  <si>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</si>
  <si>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</si>
  <si>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</si>
  <si>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</si>
  <si>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</si>
  <si>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</si>
  <si>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</si>
  <si>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</si>
  <si>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</si>
  <si>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</si>
  <si>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</si>
  <si>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</si>
  <si>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</si>
  <si>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</si>
  <si>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</si>
  <si>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</si>
  <si>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</si>
  <si>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</si>
  <si>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</si>
  <si>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</si>
  <si>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</si>
  <si>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</si>
  <si>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</si>
  <si>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</si>
  <si>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</si>
  <si>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</si>
  <si>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</si>
  <si>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</si>
  <si>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</si>
  <si>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</si>
  <si>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</si>
  <si>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</si>
  <si>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</si>
  <si>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</si>
  <si>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</si>
  <si>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</si>
  <si>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</si>
  <si>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</si>
  <si>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</si>
  <si>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</si>
  <si>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</si>
  <si>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</si>
  <si>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</si>
  <si>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</si>
  <si>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</si>
  <si>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</si>
  <si>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</si>
  <si>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</si>
  <si>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</si>
  <si>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</si>
  <si>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</si>
  <si>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</si>
  <si>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</si>
  <si>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</si>
  <si>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</si>
  <si>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</si>
  <si>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</si>
  <si>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</si>
  <si>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</si>
  <si>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</si>
  <si>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</si>
  <si>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</si>
  <si>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</si>
  <si>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</si>
  <si>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</si>
  <si>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</si>
  <si>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</si>
  <si>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</si>
  <si>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</si>
  <si>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</si>
  <si>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</si>
  <si>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</si>
  <si>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</si>
  <si>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</si>
  <si>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</si>
  <si>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</si>
  <si>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</si>
  <si>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</si>
  <si>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</si>
  <si>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</si>
  <si>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</si>
  <si>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</si>
  <si>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</si>
  <si>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</si>
  <si>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</si>
  <si>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</si>
  <si>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</si>
  <si>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</si>
  <si>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</si>
  <si>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</si>
  <si>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</si>
  <si>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</si>
  <si>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</si>
  <si>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</si>
  <si>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</si>
  <si>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</si>
  <si>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</si>
  <si>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</si>
  <si>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</si>
  <si>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</si>
  <si>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</si>
  <si>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</si>
  <si>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</si>
  <si>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</si>
  <si>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</si>
  <si>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</si>
  <si>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</si>
  <si>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</si>
  <si>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</si>
  <si>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</si>
  <si>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</si>
  <si>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</si>
  <si>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</si>
  <si>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</si>
  <si>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</si>
  <si>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</si>
  <si>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</si>
  <si>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</si>
  <si>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</si>
  <si>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</si>
  <si>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</si>
  <si>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</si>
  <si>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</si>
  <si>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</si>
  <si>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</si>
  <si>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</si>
  <si>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</si>
  <si>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</si>
  <si>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</si>
  <si>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</si>
  <si>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</si>
  <si>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</si>
  <si>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</si>
  <si>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</si>
  <si>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</si>
  <si>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</si>
  <si>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</si>
  <si>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</si>
  <si>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</si>
  <si>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</si>
  <si>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</si>
  <si>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</si>
  <si>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</si>
  <si>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</si>
  <si>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</si>
  <si>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</si>
  <si>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</si>
  <si>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</si>
  <si>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</si>
  <si>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</si>
  <si>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</si>
  <si>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</si>
  <si>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</si>
  <si>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</si>
  <si>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</si>
  <si>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</si>
  <si>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</si>
  <si>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</si>
  <si>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</si>
  <si>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</si>
  <si>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</si>
  <si>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</si>
  <si>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</si>
  <si>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</si>
  <si>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</si>
  <si>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</si>
  <si>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</si>
  <si>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</si>
  <si>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</si>
  <si>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</si>
  <si>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</si>
  <si>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</si>
  <si>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</si>
  <si>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</si>
  <si>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</si>
  <si>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</si>
  <si>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</si>
  <si>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</si>
  <si>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</si>
  <si>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</si>
  <si>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</si>
  <si>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</si>
  <si>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</si>
  <si>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</si>
  <si>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</si>
  <si>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</si>
  <si>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</si>
  <si>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</si>
  <si>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</si>
  <si>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</si>
  <si>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</si>
  <si>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</si>
  <si>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</si>
  <si>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</si>
  <si>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</si>
  <si>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</si>
  <si>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</si>
  <si>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</si>
  <si>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</si>
  <si>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</si>
  <si>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</si>
  <si>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</si>
  <si>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</si>
  <si>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</si>
  <si>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</si>
  <si>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</si>
  <si>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</si>
  <si>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</si>
  <si>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</si>
  <si>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</si>
  <si>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</si>
  <si>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</si>
  <si>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</si>
  <si>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</si>
  <si>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</si>
  <si>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</si>
  <si>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</si>
  <si>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</si>
  <si>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</si>
  <si>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</si>
  <si>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</si>
  <si>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</si>
  <si>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</si>
  <si>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</si>
  <si>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</si>
  <si>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</si>
  <si>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</si>
  <si>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</si>
  <si>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</si>
  <si>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</si>
  <si>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</si>
  <si>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</si>
  <si>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</si>
  <si>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</si>
  <si>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</si>
  <si>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</si>
  <si>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</si>
  <si>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</si>
  <si>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</si>
  <si>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</si>
  <si>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</si>
  <si>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</si>
  <si>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</si>
  <si>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</si>
  <si>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</si>
  <si>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</si>
  <si>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</si>
  <si>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</si>
  <si>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</si>
  <si>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</si>
  <si>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</si>
  <si>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</si>
  <si>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</si>
  <si>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</si>
  <si>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</si>
  <si>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</si>
  <si>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</si>
  <si>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</si>
  <si>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</si>
  <si>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</si>
  <si>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</si>
  <si>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</si>
  <si>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</si>
  <si>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</si>
  <si>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</si>
  <si>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</si>
  <si>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</si>
  <si>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</si>
  <si>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</si>
  <si>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</si>
  <si>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</si>
  <si>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</si>
  <si>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</si>
  <si>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</si>
  <si>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</si>
  <si>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</si>
  <si>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</si>
  <si>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</si>
  <si>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</si>
  <si>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</si>
  <si>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</si>
  <si>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</si>
  <si>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</si>
  <si>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</si>
  <si>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</si>
  <si>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</si>
  <si>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</si>
  <si>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</si>
  <si>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</si>
  <si>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</si>
  <si>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</si>
  <si>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</si>
  <si>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</si>
  <si>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</si>
  <si>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</si>
  <si>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</si>
  <si>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</si>
  <si>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</si>
  <si>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</si>
  <si>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</si>
  <si>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</si>
  <si>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</si>
  <si>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</si>
  <si>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</si>
  <si>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</si>
  <si>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</si>
  <si>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</si>
  <si>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</si>
  <si>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</si>
  <si>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</si>
  <si>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</si>
  <si>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</si>
  <si>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</si>
  <si>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</si>
  <si>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</si>
  <si>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</si>
  <si>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</si>
  <si>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</si>
  <si>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</si>
  <si>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</si>
  <si>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</si>
  <si>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</si>
  <si>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</si>
  <si>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</si>
  <si>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</si>
  <si>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</si>
  <si>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</si>
  <si>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</si>
  <si>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</si>
  <si>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</si>
  <si>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</si>
  <si>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</si>
  <si>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</si>
  <si>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</si>
  <si>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</si>
  <si>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</si>
  <si>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</si>
  <si>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</si>
  <si>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</si>
  <si>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</si>
  <si>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</si>
  <si>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</si>
  <si>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</si>
  <si>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</si>
  <si>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</si>
  <si>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</si>
  <si>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</si>
  <si>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</si>
  <si>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</si>
  <si>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</si>
  <si>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</si>
  <si>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</si>
  <si>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</si>
  <si>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</si>
  <si>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</si>
  <si>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</si>
  <si>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</si>
  <si>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</si>
  <si>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</si>
  <si>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</si>
  <si>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</si>
  <si>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</si>
  <si>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</si>
  <si>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</si>
  <si>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</si>
  <si>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</si>
  <si>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</si>
  <si>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</si>
  <si>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</si>
  <si>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</si>
  <si>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</si>
  <si>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</si>
  <si>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</si>
  <si>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</si>
  <si>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</si>
  <si>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</si>
  <si>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</si>
  <si>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</si>
  <si>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</si>
  <si>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</si>
  <si>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</si>
  <si>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</si>
  <si>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</si>
  <si>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</si>
  <si>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</si>
  <si>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</si>
  <si>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</si>
  <si>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</si>
  <si>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</si>
  <si>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</si>
  <si>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</si>
  <si>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</si>
  <si>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</si>
  <si>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</si>
  <si>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</si>
  <si>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</si>
  <si>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</si>
  <si>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</si>
  <si>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</si>
  <si>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</si>
  <si>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</si>
  <si>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</si>
  <si>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</si>
  <si>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</si>
  <si>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</si>
  <si>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</si>
  <si>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</si>
  <si>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</si>
  <si>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</si>
  <si>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</si>
  <si>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</si>
  <si>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</si>
  <si>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</si>
  <si>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</si>
  <si>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</si>
  <si>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</si>
  <si>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</si>
  <si>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</si>
  <si>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</si>
  <si>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</si>
  <si>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</si>
  <si>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</si>
  <si>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</si>
  <si>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</si>
  <si>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</si>
  <si>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</si>
  <si>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</si>
  <si>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</si>
  <si>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</si>
  <si>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</si>
  <si>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</si>
  <si>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</si>
  <si>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</si>
  <si>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</si>
  <si>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</si>
  <si>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</si>
  <si>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</si>
  <si>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</si>
  <si>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</si>
  <si>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</si>
  <si>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</si>
  <si>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</si>
  <si>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</si>
  <si>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</si>
  <si>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</si>
  <si>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</si>
  <si>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</si>
  <si>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</si>
  <si>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</si>
  <si>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</si>
  <si>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</si>
  <si>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</si>
  <si>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</si>
  <si>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</si>
  <si>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</si>
  <si>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</si>
  <si>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</si>
  <si>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</si>
  <si>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</si>
  <si>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</si>
  <si>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</si>
  <si>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</si>
  <si>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</si>
  <si>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</si>
  <si>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</si>
  <si>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</si>
  <si>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</si>
  <si>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</si>
  <si>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</si>
  <si>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</si>
  <si>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</si>
  <si>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</si>
  <si>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</si>
  <si>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</si>
  <si>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</si>
  <si>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</si>
  <si>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</si>
  <si>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</si>
  <si>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</si>
  <si>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</si>
  <si>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</si>
  <si>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</si>
  <si>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</si>
  <si>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</si>
  <si>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</si>
  <si>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</si>
  <si>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</si>
  <si>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</si>
  <si>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</si>
  <si>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</si>
  <si>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</si>
  <si>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</si>
  <si>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</si>
  <si>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</si>
  <si>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</si>
  <si>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</si>
  <si>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</si>
  <si>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</si>
  <si>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</si>
  <si>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</si>
  <si>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</si>
  <si>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</si>
  <si>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</si>
  <si>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</si>
  <si>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</si>
  <si>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</si>
  <si>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</si>
  <si>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</si>
  <si>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</si>
  <si>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</si>
  <si>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</si>
  <si>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</si>
  <si>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</si>
  <si>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</si>
  <si>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</si>
  <si>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</si>
  <si>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</si>
  <si>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</si>
  <si>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</si>
  <si>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</si>
  <si>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</si>
  <si>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</si>
  <si>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</si>
  <si>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</si>
  <si>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</si>
  <si>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</si>
  <si>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</si>
  <si>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</si>
  <si>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</si>
  <si>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</si>
  <si>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</si>
  <si>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</si>
  <si>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</si>
  <si>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</si>
  <si>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</si>
  <si>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</si>
  <si>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</si>
  <si>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</si>
  <si>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</si>
  <si>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</si>
  <si>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</si>
  <si>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</si>
  <si>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</si>
  <si>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</si>
  <si>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</si>
  <si>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</si>
  <si>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</si>
  <si>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</si>
  <si>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</si>
  <si>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</si>
  <si>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</si>
  <si>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</si>
  <si>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</si>
  <si>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</si>
  <si>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</si>
  <si>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</si>
  <si>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</si>
  <si>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</si>
  <si>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</si>
  <si>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</si>
  <si>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</si>
  <si>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</si>
  <si>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</si>
  <si>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</si>
  <si>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</si>
  <si>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</si>
  <si>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</si>
  <si>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</si>
  <si>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</si>
  <si>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</si>
  <si>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</si>
  <si>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</si>
  <si>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</si>
  <si>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</si>
  <si>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</si>
  <si>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</si>
  <si>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</si>
  <si>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</si>
  <si>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</si>
  <si>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</si>
  <si>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</si>
  <si>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</si>
  <si>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</si>
  <si>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</si>
  <si>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</si>
  <si>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</si>
  <si>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</si>
  <si>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</si>
  <si>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</si>
  <si>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</si>
  <si>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</si>
  <si>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</si>
  <si>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</si>
  <si>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</si>
  <si>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</si>
  <si>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</si>
  <si>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</si>
  <si>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</si>
  <si>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</si>
  <si>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</si>
  <si>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</si>
  <si>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</si>
  <si>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</si>
  <si>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</si>
  <si>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</si>
  <si>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</si>
  <si>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</si>
  <si>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</si>
  <si>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</si>
  <si>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</si>
  <si>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</si>
  <si>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</si>
  <si>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</si>
  <si>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</si>
  <si>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</si>
  <si>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</si>
  <si>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</si>
  <si>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</si>
  <si>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</si>
  <si>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</si>
  <si>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</si>
  <si>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</si>
  <si>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</si>
  <si>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</si>
  <si>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</si>
  <si>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</si>
  <si>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</si>
  <si>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</si>
  <si>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</si>
  <si>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</si>
  <si>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</si>
  <si>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</si>
  <si>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</si>
  <si>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</si>
  <si>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</si>
  <si>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</si>
  <si>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</si>
  <si>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</si>
  <si>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</si>
  <si>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</si>
  <si>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</si>
  <si>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</si>
  <si>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</si>
  <si>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</si>
  <si>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</si>
  <si>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</si>
  <si>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</si>
  <si>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</si>
  <si>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</si>
  <si>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</si>
  <si>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</si>
  <si>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</si>
  <si>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</si>
  <si>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</si>
  <si>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</si>
  <si>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</si>
  <si>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</si>
  <si>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</si>
  <si>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</si>
  <si>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</si>
  <si>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</si>
  <si>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</si>
  <si>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</si>
  <si>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</si>
  <si>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</si>
  <si>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</si>
  <si>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</si>
  <si>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</si>
  <si>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</si>
  <si>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</si>
  <si>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</si>
  <si>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</si>
  <si>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</si>
  <si>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</si>
  <si>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</si>
  <si>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</si>
  <si>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</si>
  <si>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</si>
  <si>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</si>
  <si>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</si>
  <si>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</si>
  <si>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</si>
  <si>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</si>
  <si>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</si>
  <si>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</si>
  <si>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</si>
  <si>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</si>
  <si>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</si>
  <si>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</si>
  <si>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</si>
  <si>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</si>
  <si>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</si>
  <si>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</si>
  <si>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</si>
  <si>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</si>
  <si>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</si>
  <si>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</si>
  <si>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</si>
  <si>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</si>
  <si>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</si>
  <si>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</si>
  <si>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</si>
  <si>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</si>
  <si>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</si>
  <si>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</si>
  <si>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</si>
  <si>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</si>
  <si>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</si>
  <si>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</si>
  <si>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</si>
  <si>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</si>
  <si>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</si>
  <si>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</si>
  <si>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</si>
  <si>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</si>
  <si>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</si>
  <si>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</si>
  <si>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</si>
  <si>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</si>
  <si>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</si>
  <si>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</si>
  <si>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</si>
  <si>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</si>
  <si>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</si>
  <si>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</si>
  <si>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</si>
  <si>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</si>
  <si>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</si>
  <si>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</si>
  <si>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</si>
  <si>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</si>
  <si>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</si>
  <si>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</si>
  <si>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</si>
  <si>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</si>
  <si>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</si>
  <si>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</si>
  <si>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</si>
  <si>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</si>
  <si>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</si>
  <si>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</si>
  <si>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</si>
  <si>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</si>
  <si>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</si>
  <si>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</si>
  <si>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</si>
  <si>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</si>
  <si>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</si>
  <si>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</si>
  <si>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</si>
  <si>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</si>
  <si>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</si>
  <si>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</si>
  <si>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</si>
  <si>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</si>
  <si>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</si>
  <si>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</si>
  <si>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</si>
  <si>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</si>
  <si>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</si>
  <si>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</si>
  <si>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</si>
  <si>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</si>
  <si>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</si>
  <si>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</si>
  <si>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</si>
  <si>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</si>
  <si>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</si>
  <si>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</si>
  <si>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</si>
  <si>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</si>
  <si>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</si>
  <si>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</si>
  <si>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</si>
  <si>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</si>
  <si>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</si>
  <si>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</si>
  <si>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</si>
  <si>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</si>
  <si>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</si>
  <si>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</si>
  <si>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</si>
  <si>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</si>
  <si>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</si>
  <si>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</si>
  <si>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</si>
  <si>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</si>
  <si>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</si>
  <si>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</si>
  <si>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</si>
  <si>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</si>
  <si>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</si>
  <si>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</si>
  <si>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</si>
  <si>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</si>
  <si>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</si>
  <si>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</si>
  <si>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</si>
  <si>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</si>
  <si>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</si>
  <si>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</si>
  <si>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</si>
  <si>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</si>
  <si>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</si>
  <si>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</si>
  <si>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</si>
  <si>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</si>
  <si>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</si>
  <si>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</si>
  <si>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</si>
  <si>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</si>
  <si>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</si>
  <si>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</si>
  <si>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</si>
  <si>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</si>
  <si>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</si>
  <si>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</si>
  <si>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</si>
  <si>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</si>
  <si>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</si>
  <si>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</si>
  <si>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</si>
  <si>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</si>
  <si>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</si>
  <si>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</si>
  <si>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</si>
  <si>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</si>
  <si>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</si>
  <si>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</si>
  <si>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</si>
  <si>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</si>
  <si>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</si>
  <si>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</si>
  <si>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</si>
  <si>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</si>
  <si>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</si>
  <si>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</si>
  <si>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</si>
  <si>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</si>
  <si>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</si>
  <si>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</si>
  <si>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</si>
  <si>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</si>
  <si>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</si>
  <si>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</si>
  <si>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</si>
  <si>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</si>
  <si>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</si>
  <si>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</si>
  <si>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</si>
  <si>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</si>
  <si>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</si>
  <si>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</si>
  <si>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</si>
  <si>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</si>
  <si>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</si>
  <si>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</si>
  <si>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</si>
  <si>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</si>
  <si>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</si>
  <si>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</si>
  <si>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</si>
  <si>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</si>
  <si>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</si>
  <si>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</si>
  <si>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</si>
  <si>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</si>
  <si>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</si>
  <si>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</si>
  <si>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</si>
  <si>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</si>
  <si>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</si>
  <si>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</si>
  <si>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</si>
  <si>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</si>
  <si>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</si>
  <si>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</si>
  <si>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</si>
  <si>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</si>
  <si>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</si>
  <si>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</si>
  <si>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</si>
  <si>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</si>
  <si>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</si>
  <si>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</si>
  <si>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</si>
  <si>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</si>
  <si>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</si>
  <si>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</si>
  <si>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</si>
  <si>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</si>
  <si>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</si>
  <si>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</si>
  <si>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</si>
  <si>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</si>
  <si>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</si>
  <si>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</si>
  <si>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</si>
  <si>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</si>
  <si>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</si>
  <si>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</si>
  <si>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</si>
  <si>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</si>
  <si>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</si>
  <si>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</si>
  <si>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</si>
  <si>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</si>
  <si>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</si>
  <si>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</si>
  <si>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</si>
  <si>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</si>
  <si>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</si>
  <si>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</si>
  <si>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</si>
  <si>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</si>
  <si>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</si>
  <si>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</si>
  <si>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</si>
  <si>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</si>
  <si>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</si>
  <si>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</si>
  <si>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</si>
  <si>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</si>
  <si>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</si>
  <si>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</si>
  <si>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</si>
  <si>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</si>
  <si>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</si>
  <si>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</si>
  <si>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</si>
  <si>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</si>
  <si>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</si>
  <si>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</si>
  <si>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</si>
  <si>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</si>
  <si>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</si>
  <si>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</si>
  <si>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</si>
  <si>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</si>
  <si>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</si>
  <si>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</si>
  <si>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</si>
  <si>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</si>
  <si>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</si>
  <si>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</si>
  <si>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</si>
  <si>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</si>
  <si>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</si>
  <si>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</si>
  <si>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</si>
  <si>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</si>
  <si>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</si>
  <si>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</si>
  <si>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</si>
  <si>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</si>
  <si>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</si>
  <si>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</si>
  <si>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</si>
  <si>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</si>
  <si>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</si>
  <si>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</si>
  <si>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</si>
  <si>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</si>
  <si>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</si>
  <si>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</si>
  <si>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</si>
  <si>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</si>
  <si>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</si>
  <si>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</si>
  <si>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</si>
  <si>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</si>
  <si>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</si>
  <si>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</si>
  <si>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</si>
  <si>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</si>
  <si>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</si>
  <si>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</si>
  <si>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</si>
  <si>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</si>
  <si>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</si>
  <si>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</si>
  <si>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</si>
  <si>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</si>
  <si>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</si>
  <si>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</si>
  <si>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</si>
  <si>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</si>
  <si>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</si>
  <si>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</si>
  <si>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</si>
  <si>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</si>
  <si>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</si>
  <si>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</si>
  <si>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</si>
  <si>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</si>
  <si>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</si>
  <si>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</si>
  <si>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</si>
  <si>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</si>
  <si>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</si>
  <si>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</si>
  <si>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</si>
  <si>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</si>
  <si>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</si>
  <si>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</si>
  <si>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</si>
  <si>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</si>
  <si>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</si>
  <si>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</si>
  <si>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</si>
  <si>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</si>
  <si>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</si>
  <si>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</si>
  <si>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</si>
  <si>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</si>
  <si>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</si>
  <si>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</si>
  <si>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</si>
  <si>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</si>
  <si>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</si>
  <si>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</si>
  <si>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</si>
  <si>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</si>
  <si>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</si>
  <si>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</si>
  <si>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</si>
  <si>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</si>
  <si>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</si>
  <si>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</si>
  <si>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</si>
  <si>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</si>
  <si>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</si>
  <si>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</si>
  <si>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</si>
  <si>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</si>
  <si>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</si>
  <si>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</si>
  <si>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</si>
  <si>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</si>
  <si>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</si>
  <si>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</si>
  <si>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</si>
  <si>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</si>
  <si>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</si>
  <si>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</si>
  <si>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</si>
  <si>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</si>
  <si>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</si>
  <si>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</si>
  <si>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</si>
  <si>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</si>
  <si>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</si>
  <si>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</si>
  <si>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</si>
  <si>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</si>
  <si>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</si>
  <si>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</si>
  <si>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</si>
  <si>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</si>
  <si>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</si>
  <si>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</si>
  <si>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</si>
  <si>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</si>
  <si>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</si>
  <si>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</si>
  <si>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</si>
  <si>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</si>
  <si>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</si>
  <si>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</si>
  <si>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</si>
  <si>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</si>
  <si>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</si>
  <si>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</si>
  <si>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</si>
  <si>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</si>
  <si>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</si>
  <si>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</si>
  <si>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</si>
  <si>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</si>
  <si>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</si>
  <si>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</si>
  <si>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</si>
  <si>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</si>
  <si>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</si>
  <si>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</si>
  <si>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</si>
  <si>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</si>
  <si>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</si>
  <si>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</si>
  <si>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</si>
  <si>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</si>
  <si>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</si>
  <si>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</si>
  <si>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</si>
  <si>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</si>
  <si>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</si>
  <si>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</si>
  <si>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</si>
  <si>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</si>
  <si>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</si>
  <si>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</si>
  <si>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</si>
  <si>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</si>
  <si>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</si>
  <si>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</si>
  <si>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</si>
  <si>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</si>
  <si>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</si>
  <si>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</si>
  <si>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</si>
  <si>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</si>
  <si>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</si>
  <si>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</si>
  <si>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</si>
  <si>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</si>
  <si>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</si>
  <si>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</si>
  <si>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</si>
  <si>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</si>
  <si>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</si>
  <si>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</si>
  <si>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</si>
  <si>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</si>
  <si>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</si>
  <si>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</si>
  <si>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</si>
  <si>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</si>
  <si>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</si>
  <si>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</si>
  <si>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</si>
  <si>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</si>
  <si>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</si>
  <si>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</si>
  <si>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</si>
  <si>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</si>
  <si>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</si>
  <si>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</si>
  <si>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</si>
  <si>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</si>
  <si>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</si>
  <si>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</si>
  <si>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</si>
  <si>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</si>
  <si>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</si>
  <si>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</si>
  <si>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</si>
  <si>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</si>
  <si>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</si>
  <si>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</si>
  <si>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</si>
  <si>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</si>
  <si>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</si>
  <si>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</si>
  <si>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</si>
  <si>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</si>
  <si>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</si>
  <si>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</si>
  <si>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</si>
  <si>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</si>
  <si>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</si>
  <si>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</si>
  <si>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</si>
  <si>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</si>
  <si>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</si>
  <si>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</si>
  <si>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</si>
  <si>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</si>
  <si>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</si>
  <si>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</si>
  <si>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</si>
  <si>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</si>
  <si>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</si>
  <si>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</si>
  <si>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</si>
  <si>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</si>
  <si>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</si>
  <si>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</si>
  <si>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</si>
  <si>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</si>
  <si>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</si>
  <si>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</si>
  <si>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</si>
  <si>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</si>
  <si>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</si>
  <si>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</si>
  <si>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</si>
  <si>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</si>
  <si>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</si>
  <si>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</si>
  <si>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</si>
  <si>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</si>
  <si>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</si>
  <si>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</si>
  <si>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</si>
  <si>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</si>
  <si>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</si>
  <si>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</si>
  <si>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</si>
  <si>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</si>
  <si>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</si>
  <si>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</si>
  <si>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</si>
  <si>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</si>
  <si>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</si>
  <si>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</si>
  <si>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</si>
  <si>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</si>
  <si>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</si>
  <si>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</si>
  <si>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</si>
  <si>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</si>
  <si>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</si>
  <si>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</si>
  <si>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</si>
  <si>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</si>
  <si>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</si>
  <si>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</si>
  <si>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</si>
  <si>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</si>
  <si>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</si>
  <si>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</si>
  <si>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</si>
  <si>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</si>
  <si>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</si>
  <si>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</si>
  <si>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</si>
  <si>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</si>
  <si>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</si>
  <si>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</si>
  <si>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</si>
  <si>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</si>
  <si>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</si>
  <si>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</si>
  <si>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</si>
  <si>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</si>
  <si>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</si>
  <si>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</si>
  <si>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</si>
  <si>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</si>
  <si>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</si>
  <si>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</si>
  <si>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</si>
  <si>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</si>
  <si>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</si>
  <si>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</si>
  <si>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</si>
  <si>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</si>
  <si>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</si>
  <si>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</si>
  <si>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</si>
  <si>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</si>
  <si>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</si>
  <si>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</si>
  <si>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</si>
  <si>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</si>
  <si>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</si>
  <si>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</si>
  <si>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</si>
  <si>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</si>
  <si>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</si>
  <si>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</si>
  <si>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</si>
  <si>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</si>
  <si>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</si>
  <si>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</si>
  <si>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</si>
  <si>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</si>
  <si>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</si>
  <si>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</si>
  <si>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</si>
  <si>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</si>
  <si>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</si>
  <si>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</si>
  <si>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</si>
  <si>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</si>
  <si>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</si>
  <si>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</si>
  <si>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</si>
  <si>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</si>
  <si>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</si>
  <si>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</si>
  <si>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</si>
  <si>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</si>
  <si>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</si>
  <si>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</si>
  <si>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</si>
  <si>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</si>
  <si>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</si>
  <si>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</si>
  <si>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</si>
  <si>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</si>
  <si>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</si>
  <si>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</si>
  <si>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</si>
  <si>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</si>
  <si>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</si>
  <si>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</si>
  <si>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</si>
  <si>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</si>
  <si>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</si>
  <si>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</si>
  <si>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</si>
  <si>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</si>
  <si>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</si>
  <si>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</si>
  <si>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</si>
  <si>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</si>
  <si>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</si>
  <si>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</si>
  <si>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</si>
  <si>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</si>
  <si>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</si>
  <si>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</si>
  <si>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</si>
  <si>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</si>
  <si>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</si>
  <si>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</si>
  <si>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</si>
  <si>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</si>
  <si>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</si>
  <si>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</si>
  <si>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</si>
  <si>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</si>
  <si>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</si>
  <si>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</si>
  <si>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</si>
  <si>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</si>
  <si>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</si>
  <si>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</si>
  <si>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</si>
  <si>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</si>
  <si>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</si>
  <si>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</si>
  <si>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</si>
  <si>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</si>
  <si>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</si>
  <si>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</si>
  <si>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</si>
  <si>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</si>
  <si>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</si>
  <si>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</si>
  <si>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</si>
  <si>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</si>
  <si>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</si>
  <si>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</si>
  <si>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</si>
  <si>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</si>
  <si>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</si>
  <si>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</si>
  <si>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</si>
  <si>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</si>
  <si>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</si>
  <si>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</si>
  <si>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</si>
  <si>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</si>
  <si>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</si>
  <si>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</si>
  <si>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</si>
  <si>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</si>
  <si>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</si>
  <si>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</si>
  <si>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</si>
  <si>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</si>
  <si>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</si>
  <si>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</si>
  <si>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</si>
  <si>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</si>
  <si>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</si>
  <si>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</si>
  <si>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</si>
  <si>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</si>
  <si>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</si>
  <si>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</si>
  <si>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</si>
  <si>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</si>
  <si>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</si>
  <si>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</si>
  <si>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</si>
  <si>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</si>
  <si>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</si>
  <si>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</si>
  <si>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</si>
  <si>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</si>
  <si>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</si>
  <si>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</si>
  <si>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</si>
  <si>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</si>
  <si>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</si>
  <si>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</si>
  <si>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</si>
  <si>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</si>
  <si>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</si>
  <si>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</si>
  <si>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</si>
  <si>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</si>
  <si>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</si>
  <si>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</si>
  <si>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</si>
  <si>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</si>
  <si>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</si>
  <si>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</si>
  <si>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</si>
  <si>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</si>
  <si>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</si>
  <si>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</si>
  <si>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</si>
  <si>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</si>
  <si>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</si>
  <si>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</si>
  <si>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</si>
  <si>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</si>
  <si>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SEBS038W</t>
  </si>
  <si>
    <t>SE0005188208</t>
  </si>
  <si>
    <t>OMXS30TM Index</t>
  </si>
  <si>
    <t>SEBS039E</t>
  </si>
  <si>
    <t>SE0005334166</t>
  </si>
  <si>
    <t>EURO STOXX 50® index</t>
  </si>
  <si>
    <t>SEBS040G</t>
  </si>
  <si>
    <t>Globala Bolag Trygghet 9</t>
  </si>
  <si>
    <t>SE0005467842</t>
  </si>
  <si>
    <t>AT&amp;T</t>
  </si>
  <si>
    <t>E.ON</t>
  </si>
  <si>
    <t>JOHNSON &amp; JOHNSON</t>
  </si>
  <si>
    <t>PROCTER &amp; GAMBLE</t>
  </si>
  <si>
    <t>ROYAL DUTCH SHELL</t>
  </si>
  <si>
    <t>COCA-COLA</t>
  </si>
  <si>
    <t>NESTLE</t>
  </si>
  <si>
    <t>ROCHE HOLDING</t>
  </si>
  <si>
    <t>VODAFONE</t>
  </si>
  <si>
    <t>TOTAL</t>
  </si>
  <si>
    <t>SEBS040H</t>
  </si>
  <si>
    <t>SE0005467859</t>
  </si>
  <si>
    <t>SEBS041N</t>
  </si>
  <si>
    <t>Nordiska Bolag Trygghet 2</t>
  </si>
  <si>
    <t>SE0005467867</t>
  </si>
  <si>
    <t>ASTRAZENECA PLC</t>
  </si>
  <si>
    <t>FORTUM OYJ</t>
  </si>
  <si>
    <t>NOVO NORDISK A/S</t>
  </si>
  <si>
    <t>SKANSKA AB</t>
  </si>
  <si>
    <t>STATOIL ASA</t>
  </si>
  <si>
    <t>SWEDBANK AB</t>
  </si>
  <si>
    <t>TELENOR ASA</t>
  </si>
  <si>
    <t>HENNES &amp; MAURITZ AB</t>
  </si>
  <si>
    <t>TELIASONERA AB</t>
  </si>
  <si>
    <t>UPM-KYMMENE OYJ</t>
  </si>
  <si>
    <t>SEBS041O</t>
  </si>
  <si>
    <t>SE0005467875</t>
  </si>
  <si>
    <t>SEBS042E</t>
  </si>
  <si>
    <t>SE0005497377</t>
  </si>
  <si>
    <t>EURO STOXX 50® Index</t>
  </si>
  <si>
    <t>IB Sverige 12</t>
  </si>
  <si>
    <t>IB Europa Intervall 6</t>
  </si>
  <si>
    <t>Globala Bolag Tillvaxt 9</t>
  </si>
  <si>
    <t>Nordiska Bolag Tillvaxt 2</t>
  </si>
  <si>
    <t>IB Europa 7 Plata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</si>
</sst>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B16" sqref="B16"/>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464</v>
      </c>
      <c r="D2" s="64" t="s">
        <v>1373</v>
      </c>
      <c r="E2" s="65">
        <v>10000</v>
      </c>
      <c r="F2" s="65" t="s">
        <v>35</v>
      </c>
      <c r="G2" s="64" t="s">
        <v>288</v>
      </c>
      <c r="H2" s="3">
        <v>41635</v>
      </c>
      <c r="I2" s="230" t="str">
        <f>IF(C2="-","",VLOOKUP(C2,BondIssuerTable,2,0))</f>
        <v>SEB</v>
      </c>
      <c r="J2" s="230" t="str">
        <f>IF(D2="-","",VLOOKUP(D2,BondIssuingAgentsTable,2,0))</f>
        <v>SBN</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1415</v>
      </c>
      <c r="B7" s="64" t="s">
        <v>1454</v>
      </c>
      <c r="C7" s="238">
        <v>38</v>
      </c>
      <c r="D7" s="64" t="s">
        <v>1416</v>
      </c>
      <c r="E7" s="69">
        <v>100</v>
      </c>
      <c r="F7" s="65">
        <v>9050000</v>
      </c>
      <c r="G7" s="3">
        <v>41635</v>
      </c>
      <c r="H7" s="70">
        <v>43461</v>
      </c>
      <c r="I7" s="70">
        <v>43446</v>
      </c>
      <c r="J7" s="95" t="s">
        <v>1415</v>
      </c>
      <c r="K7" s="104" t="s">
        <v>1417</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1418</v>
      </c>
      <c r="B8" s="64" t="s">
        <v>1455</v>
      </c>
      <c r="C8" s="238">
        <v>39</v>
      </c>
      <c r="D8" s="64" t="s">
        <v>1419</v>
      </c>
      <c r="E8" s="69">
        <v>100</v>
      </c>
      <c r="F8" s="65">
        <v>16020000</v>
      </c>
      <c r="G8" s="3">
        <v>41635</v>
      </c>
      <c r="H8" s="70">
        <v>43461</v>
      </c>
      <c r="I8" s="70">
        <v>43446</v>
      </c>
      <c r="J8" s="95" t="s">
        <v>1418</v>
      </c>
      <c r="K8" s="104" t="s">
        <v>1420</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1421</v>
      </c>
      <c r="B9" s="64" t="s">
        <v>1422</v>
      </c>
      <c r="C9" s="238">
        <v>40</v>
      </c>
      <c r="D9" s="64" t="s">
        <v>1423</v>
      </c>
      <c r="E9" s="69">
        <v>100</v>
      </c>
      <c r="F9" s="65">
        <v>16900000</v>
      </c>
      <c r="G9" s="3">
        <v>41635</v>
      </c>
      <c r="H9" s="70">
        <v>43461</v>
      </c>
      <c r="I9" s="70">
        <v>43446</v>
      </c>
      <c r="J9" s="95" t="s">
        <v>1421</v>
      </c>
      <c r="K9" s="104" t="s">
        <v>1424</v>
      </c>
      <c r="L9" s="71">
        <v>10</v>
      </c>
      <c r="M9" s="104" t="s">
        <v>1425</v>
      </c>
      <c r="N9" s="71">
        <v>10</v>
      </c>
      <c r="O9" s="104" t="s">
        <v>1426</v>
      </c>
      <c r="P9" s="71">
        <v>10</v>
      </c>
      <c r="Q9" s="104" t="s">
        <v>1427</v>
      </c>
      <c r="R9" s="71">
        <v>10</v>
      </c>
      <c r="S9" s="104" t="s">
        <v>1428</v>
      </c>
      <c r="T9" s="71">
        <v>10</v>
      </c>
      <c r="U9" s="104" t="s">
        <v>1429</v>
      </c>
      <c r="V9" s="71">
        <v>10</v>
      </c>
      <c r="W9" s="104" t="s">
        <v>1430</v>
      </c>
      <c r="X9" s="71">
        <v>10</v>
      </c>
      <c r="Y9" s="104" t="s">
        <v>1431</v>
      </c>
      <c r="Z9" s="71">
        <v>10</v>
      </c>
      <c r="AA9" s="104" t="s">
        <v>1432</v>
      </c>
      <c r="AB9" s="71">
        <v>10</v>
      </c>
      <c r="AC9" s="104" t="s">
        <v>1433</v>
      </c>
      <c r="AD9" s="71">
        <v>10</v>
      </c>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1434</v>
      </c>
      <c r="B10" s="64" t="s">
        <v>1456</v>
      </c>
      <c r="C10" s="238">
        <v>40</v>
      </c>
      <c r="D10" s="64" t="s">
        <v>1435</v>
      </c>
      <c r="E10" s="69">
        <v>110</v>
      </c>
      <c r="F10" s="65">
        <v>11250000</v>
      </c>
      <c r="G10" s="3">
        <v>41635</v>
      </c>
      <c r="H10" s="70">
        <v>43461</v>
      </c>
      <c r="I10" s="70">
        <v>43446</v>
      </c>
      <c r="J10" s="95" t="s">
        <v>1434</v>
      </c>
      <c r="K10" s="104" t="s">
        <v>1424</v>
      </c>
      <c r="L10" s="71">
        <v>10</v>
      </c>
      <c r="M10" s="104" t="s">
        <v>1425</v>
      </c>
      <c r="N10" s="71">
        <v>10</v>
      </c>
      <c r="O10" s="104" t="s">
        <v>1426</v>
      </c>
      <c r="P10" s="71">
        <v>10</v>
      </c>
      <c r="Q10" s="104" t="s">
        <v>1427</v>
      </c>
      <c r="R10" s="71">
        <v>10</v>
      </c>
      <c r="S10" s="104" t="s">
        <v>1428</v>
      </c>
      <c r="T10" s="71">
        <v>10</v>
      </c>
      <c r="U10" s="104" t="s">
        <v>1429</v>
      </c>
      <c r="V10" s="71">
        <v>10</v>
      </c>
      <c r="W10" s="104" t="s">
        <v>1430</v>
      </c>
      <c r="X10" s="71">
        <v>10</v>
      </c>
      <c r="Y10" s="104" t="s">
        <v>1431</v>
      </c>
      <c r="Z10" s="71">
        <v>10</v>
      </c>
      <c r="AA10" s="104" t="s">
        <v>1432</v>
      </c>
      <c r="AB10" s="71">
        <v>10</v>
      </c>
      <c r="AC10" s="104" t="s">
        <v>1433</v>
      </c>
      <c r="AD10" s="71">
        <v>10</v>
      </c>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1436</v>
      </c>
      <c r="B11" s="64" t="s">
        <v>1437</v>
      </c>
      <c r="C11" s="238">
        <v>41</v>
      </c>
      <c r="D11" s="64" t="s">
        <v>1438</v>
      </c>
      <c r="E11" s="69">
        <v>100</v>
      </c>
      <c r="F11" s="65">
        <v>18850000</v>
      </c>
      <c r="G11" s="3">
        <v>41635</v>
      </c>
      <c r="H11" s="70">
        <v>43461</v>
      </c>
      <c r="I11" s="70">
        <v>43446</v>
      </c>
      <c r="J11" s="95" t="s">
        <v>1436</v>
      </c>
      <c r="K11" s="104" t="s">
        <v>1439</v>
      </c>
      <c r="L11" s="71">
        <v>10</v>
      </c>
      <c r="M11" s="104" t="s">
        <v>1440</v>
      </c>
      <c r="N11" s="71">
        <v>10</v>
      </c>
      <c r="O11" s="104" t="s">
        <v>1441</v>
      </c>
      <c r="P11" s="71">
        <v>10</v>
      </c>
      <c r="Q11" s="104" t="s">
        <v>1442</v>
      </c>
      <c r="R11" s="71">
        <v>10</v>
      </c>
      <c r="S11" s="104" t="s">
        <v>1443</v>
      </c>
      <c r="T11" s="71">
        <v>10</v>
      </c>
      <c r="U11" s="104" t="s">
        <v>1444</v>
      </c>
      <c r="V11" s="71">
        <v>10</v>
      </c>
      <c r="W11" s="104" t="s">
        <v>1445</v>
      </c>
      <c r="X11" s="71">
        <v>10</v>
      </c>
      <c r="Y11" s="104" t="s">
        <v>1446</v>
      </c>
      <c r="Z11" s="71">
        <v>10</v>
      </c>
      <c r="AA11" s="104" t="s">
        <v>1447</v>
      </c>
      <c r="AB11" s="71">
        <v>10</v>
      </c>
      <c r="AC11" s="104" t="s">
        <v>1448</v>
      </c>
      <c r="AD11" s="71">
        <v>10</v>
      </c>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t="s">
        <v>1449</v>
      </c>
      <c r="B12" s="64" t="s">
        <v>1457</v>
      </c>
      <c r="C12" s="238">
        <v>41</v>
      </c>
      <c r="D12" s="64" t="s">
        <v>1450</v>
      </c>
      <c r="E12" s="69">
        <v>110</v>
      </c>
      <c r="F12" s="65">
        <v>11090000</v>
      </c>
      <c r="G12" s="3">
        <v>41635</v>
      </c>
      <c r="H12" s="70">
        <v>43461</v>
      </c>
      <c r="I12" s="70">
        <v>43446</v>
      </c>
      <c r="J12" s="95" t="s">
        <v>1449</v>
      </c>
      <c r="K12" s="104" t="s">
        <v>1439</v>
      </c>
      <c r="L12" s="71">
        <v>10</v>
      </c>
      <c r="M12" s="104" t="s">
        <v>1440</v>
      </c>
      <c r="N12" s="71">
        <v>10</v>
      </c>
      <c r="O12" s="104" t="s">
        <v>1441</v>
      </c>
      <c r="P12" s="71">
        <v>10</v>
      </c>
      <c r="Q12" s="104" t="s">
        <v>1442</v>
      </c>
      <c r="R12" s="71">
        <v>10</v>
      </c>
      <c r="S12" s="104" t="s">
        <v>1443</v>
      </c>
      <c r="T12" s="71">
        <v>10</v>
      </c>
      <c r="U12" s="104" t="s">
        <v>1444</v>
      </c>
      <c r="V12" s="71">
        <v>10</v>
      </c>
      <c r="W12" s="104" t="s">
        <v>1445</v>
      </c>
      <c r="X12" s="71">
        <v>10</v>
      </c>
      <c r="Y12" s="104" t="s">
        <v>1446</v>
      </c>
      <c r="Z12" s="71">
        <v>10</v>
      </c>
      <c r="AA12" s="104" t="s">
        <v>1447</v>
      </c>
      <c r="AB12" s="71">
        <v>10</v>
      </c>
      <c r="AC12" s="104" t="s">
        <v>1448</v>
      </c>
      <c r="AD12" s="71">
        <v>10</v>
      </c>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t="s">
        <v>1451</v>
      </c>
      <c r="B13" s="64" t="s">
        <v>1458</v>
      </c>
      <c r="C13" s="238">
        <v>42</v>
      </c>
      <c r="D13" s="64" t="s">
        <v>1452</v>
      </c>
      <c r="E13" s="69">
        <v>100</v>
      </c>
      <c r="F13" s="65">
        <v>57670000</v>
      </c>
      <c r="G13" s="3">
        <v>41635</v>
      </c>
      <c r="H13" s="70">
        <v>43461</v>
      </c>
      <c r="I13" s="70">
        <v>43446</v>
      </c>
      <c r="J13" s="95" t="s">
        <v>1451</v>
      </c>
      <c r="K13" s="104" t="s">
        <v>1453</v>
      </c>
      <c r="L13" s="71">
        <v>100</v>
      </c>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238"/>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238"/>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238"/>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238"/>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238"/>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238"/>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238"/>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4: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V7:AV106 AT7:AT106 AR7:AR106 AP7:AP106 AN7:AN106 AL7:AL106 AJ7:AJ106 AH7:AH106 AF7:AF106 AD7:AD106 AB7:AB106 Z7:Z106 X7:X106 V7:V106 T7:T106 R7:R106 P7:P106 N7:N106 L7:L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ht="14.45" x14ac:dyDescent="0.3">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ht="14.45" x14ac:dyDescent="0.3">
      <c r="S39" s="150" t="s">
        <v>372</v>
      </c>
      <c r="T39" s="151"/>
      <c r="U39" s="236" t="s">
        <v>1360</v>
      </c>
      <c r="V39" s="236" t="s">
        <v>1361</v>
      </c>
      <c r="W39" s="236" t="s">
        <v>1304</v>
      </c>
      <c r="Y39" s="228" t="s">
        <v>1211</v>
      </c>
      <c r="Z39" s="229" t="s">
        <v>1212</v>
      </c>
      <c r="AA39" s="237" t="s">
        <v>1360</v>
      </c>
      <c r="AB39" s="237" t="s">
        <v>1361</v>
      </c>
      <c r="AC39" s="237" t="s">
        <v>1304</v>
      </c>
    </row>
    <row r="40" spans="19:29" ht="14.45" x14ac:dyDescent="0.3">
      <c r="S40" s="86"/>
      <c r="T40" s="86"/>
      <c r="U40" s="236" t="s">
        <v>1362</v>
      </c>
      <c r="V40" s="236" t="s">
        <v>1363</v>
      </c>
      <c r="W40" s="236" t="s">
        <v>1304</v>
      </c>
      <c r="Y40" s="228" t="s">
        <v>1253</v>
      </c>
      <c r="Z40" s="229" t="s">
        <v>1276</v>
      </c>
      <c r="AA40" s="237" t="s">
        <v>1362</v>
      </c>
      <c r="AB40" s="237" t="s">
        <v>1363</v>
      </c>
      <c r="AC40" s="237" t="s">
        <v>1304</v>
      </c>
    </row>
    <row r="41" spans="19:29" ht="14.45" x14ac:dyDescent="0.3">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ht="14.45" x14ac:dyDescent="0.3">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ht="14.45" x14ac:dyDescent="0.3">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2013-12-23T08:19:22Z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