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19410" windowHeight="1101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<sst xmlns="http://schemas.openxmlformats.org/spreadsheetml/2006/main" count="2478" uniqueCount="1420">
  <si>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</si>
  <si>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</si>
  <si>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</si>
  <si>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</si>
  <si>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</si>
  <si>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</si>
  <si>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</si>
  <si>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</si>
  <si>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</si>
  <si>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</si>
  <si>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</si>
  <si>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</si>
  <si>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</si>
  <si>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</si>
  <si>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</si>
  <si>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</si>
  <si>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</si>
  <si>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</si>
  <si>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</si>
  <si>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</si>
  <si>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</si>
  <si>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</si>
  <si>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</si>
  <si>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</si>
  <si>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</si>
  <si>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</si>
  <si>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</si>
  <si>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</si>
  <si>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</si>
  <si>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</si>
  <si>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</si>
  <si>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</si>
  <si>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</si>
  <si>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</si>
  <si>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</si>
  <si>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</si>
  <si>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</si>
  <si>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</si>
  <si>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</si>
  <si>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</si>
  <si>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</si>
  <si>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</si>
  <si>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</si>
  <si>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</si>
  <si>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</si>
  <si>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</si>
  <si>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</si>
  <si>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</si>
  <si>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</si>
  <si>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</si>
  <si>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</si>
  <si>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</si>
  <si>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</si>
  <si>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</si>
  <si>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</si>
  <si>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</si>
  <si>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</si>
  <si>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</si>
  <si>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</si>
  <si>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</si>
  <si>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</si>
  <si>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</si>
  <si>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</si>
  <si>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</si>
  <si>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</si>
  <si>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</si>
  <si>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</si>
  <si>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</si>
  <si>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</si>
  <si>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</si>
  <si>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</si>
  <si>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</si>
  <si>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</si>
  <si>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</si>
  <si>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</si>
  <si>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</si>
  <si>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</si>
  <si>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</si>
  <si>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</si>
  <si>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</si>
  <si>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</si>
  <si>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</si>
  <si>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</si>
  <si>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</si>
  <si>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</si>
  <si>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</si>
  <si>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</si>
  <si>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</si>
  <si>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</si>
  <si>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</si>
  <si>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</si>
  <si>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</si>
  <si>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</si>
  <si>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</si>
  <si>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</si>
  <si>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</si>
  <si>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</si>
  <si>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</si>
  <si>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</si>
  <si>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</si>
  <si>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</si>
  <si>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</si>
  <si>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</si>
  <si>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</si>
  <si>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</si>
  <si>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</si>
  <si>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</si>
  <si>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</si>
  <si>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</si>
  <si>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</si>
  <si>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</si>
  <si>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</si>
  <si>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</si>
  <si>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</si>
  <si>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</si>
  <si>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</si>
  <si>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</si>
  <si>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</si>
  <si>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</si>
  <si>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</si>
  <si>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</si>
  <si>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</si>
  <si>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</si>
  <si>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</si>
  <si>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</si>
  <si>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</si>
  <si>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</si>
  <si>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</si>
  <si>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</si>
  <si>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</si>
  <si>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</si>
  <si>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</si>
  <si>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</si>
  <si>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</si>
  <si>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</si>
  <si>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</si>
  <si>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</si>
  <si>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</si>
  <si>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</si>
  <si>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</si>
  <si>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</si>
  <si>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</si>
  <si>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</si>
  <si>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</si>
  <si>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</si>
  <si>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</si>
  <si>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</si>
  <si>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</si>
  <si>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</si>
  <si>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</si>
  <si>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</si>
  <si>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</si>
  <si>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</si>
  <si>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</si>
  <si>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</si>
  <si>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</si>
  <si>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</si>
  <si>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</si>
  <si>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</si>
  <si>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</si>
  <si>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</si>
  <si>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</si>
  <si>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</si>
  <si>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</si>
  <si>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</si>
  <si>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</si>
  <si>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</si>
  <si>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</si>
  <si>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</si>
  <si>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</si>
  <si>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</si>
  <si>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</si>
  <si>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</si>
  <si>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</si>
  <si>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</si>
  <si>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</si>
  <si>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</si>
  <si>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</si>
  <si>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</si>
  <si>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</si>
  <si>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</si>
  <si>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</si>
  <si>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</si>
  <si>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</si>
  <si>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</si>
  <si>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</si>
  <si>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</si>
  <si>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</si>
  <si>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</si>
  <si>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</si>
  <si>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</si>
  <si>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</si>
  <si>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</si>
  <si>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</si>
  <si>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</si>
  <si>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</si>
  <si>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</si>
  <si>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</si>
  <si>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</si>
  <si>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</si>
  <si>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</si>
  <si>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</si>
  <si>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</si>
  <si>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</si>
  <si>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</si>
  <si>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</si>
  <si>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</si>
  <si>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</si>
  <si>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</si>
  <si>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</si>
  <si>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</si>
  <si>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</si>
  <si>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</si>
  <si>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</si>
  <si>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</si>
  <si>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</si>
  <si>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</si>
  <si>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</si>
  <si>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</si>
  <si>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</si>
  <si>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</si>
  <si>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</si>
  <si>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</si>
  <si>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</si>
  <si>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</si>
  <si>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</si>
  <si>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</si>
  <si>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</si>
  <si>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</si>
  <si>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</si>
  <si>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</si>
  <si>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</si>
  <si>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</si>
  <si>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</si>
  <si>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</si>
  <si>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</si>
  <si>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</si>
  <si>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</si>
  <si>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</si>
  <si>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</si>
  <si>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</si>
  <si>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</si>
  <si>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</si>
  <si>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</si>
  <si>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</si>
  <si>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</si>
  <si>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</si>
  <si>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</si>
  <si>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</si>
  <si>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</si>
  <si>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</si>
  <si>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</si>
  <si>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</si>
  <si>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</si>
  <si>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</si>
  <si>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</si>
  <si>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</si>
  <si>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</si>
  <si>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</si>
  <si>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</si>
  <si>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</si>
  <si>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</si>
  <si>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</si>
  <si>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</si>
  <si>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</si>
  <si>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</si>
  <si>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</si>
  <si>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</si>
  <si>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</si>
  <si>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</si>
  <si>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</si>
  <si>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</si>
  <si>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</si>
  <si>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</si>
  <si>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</si>
  <si>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</si>
  <si>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</si>
  <si>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</si>
  <si>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</si>
  <si>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</si>
  <si>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</si>
  <si>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</si>
  <si>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</si>
  <si>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</si>
  <si>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</si>
  <si>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</si>
  <si>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</si>
  <si>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</si>
  <si>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</si>
  <si>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</si>
  <si>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</si>
  <si>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</si>
  <si>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</si>
  <si>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</si>
  <si>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</si>
  <si>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</si>
  <si>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</si>
  <si>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</si>
  <si>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</si>
  <si>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</si>
  <si>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</si>
  <si>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</si>
  <si>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</si>
  <si>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</si>
  <si>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</si>
  <si>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</si>
  <si>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</si>
  <si>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</si>
  <si>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</si>
  <si>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</si>
  <si>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</si>
  <si>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</si>
  <si>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</si>
  <si>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</si>
  <si>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</si>
  <si>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</si>
  <si>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</si>
  <si>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</si>
  <si>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</si>
  <si>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</si>
  <si>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</si>
  <si>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</si>
  <si>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</si>
  <si>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</si>
  <si>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</si>
  <si>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</si>
  <si>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</si>
  <si>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</si>
  <si>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</si>
  <si>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</si>
  <si>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</si>
  <si>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</si>
  <si>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</si>
  <si>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</si>
  <si>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</si>
  <si>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</si>
  <si>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</si>
  <si>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</si>
  <si>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</si>
  <si>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</si>
  <si>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</si>
  <si>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</si>
  <si>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</si>
  <si>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</si>
  <si>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</si>
  <si>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</si>
  <si>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</si>
  <si>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</si>
  <si>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</si>
  <si>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</si>
  <si>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</si>
  <si>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</si>
  <si>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</si>
  <si>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</si>
  <si>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</si>
  <si>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</si>
  <si>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</si>
  <si>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</si>
  <si>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</si>
  <si>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</si>
  <si>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</si>
  <si>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</si>
  <si>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</si>
  <si>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</si>
  <si>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</si>
  <si>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</si>
  <si>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</si>
  <si>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</si>
  <si>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</si>
  <si>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</si>
  <si>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</si>
  <si>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</si>
  <si>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</si>
  <si>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</si>
  <si>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</si>
  <si>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</si>
  <si>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</si>
  <si>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</si>
  <si>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</si>
  <si>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</si>
  <si>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</si>
  <si>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</si>
  <si>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</si>
  <si>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</si>
  <si>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</si>
  <si>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</si>
  <si>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</si>
  <si>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</si>
  <si>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</si>
  <si>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</si>
  <si>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</si>
  <si>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</si>
  <si>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</si>
  <si>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</si>
  <si>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</si>
  <si>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</si>
  <si>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</si>
  <si>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</si>
  <si>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</si>
  <si>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</si>
  <si>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</si>
  <si>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</si>
  <si>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</si>
  <si>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</si>
  <si>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</si>
  <si>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</si>
  <si>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</si>
  <si>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</si>
  <si>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</si>
  <si>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</si>
  <si>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</si>
  <si>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</si>
  <si>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</si>
  <si>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</si>
  <si>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</si>
  <si>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</si>
  <si>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</si>
  <si>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</si>
  <si>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</si>
  <si>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</si>
  <si>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</si>
  <si>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</si>
  <si>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</si>
  <si>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</si>
  <si>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</si>
  <si>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</si>
  <si>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</si>
  <si>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</si>
  <si>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</si>
  <si>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</si>
  <si>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</si>
  <si>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</si>
  <si>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</si>
  <si>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</si>
  <si>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</si>
  <si>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</si>
  <si>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</si>
  <si>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</si>
  <si>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</si>
  <si>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</si>
  <si>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</si>
  <si>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</si>
  <si>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</si>
  <si>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</si>
  <si>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</si>
  <si>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</si>
  <si>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</si>
  <si>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</si>
  <si>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</si>
  <si>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</si>
  <si>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</si>
  <si>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</si>
  <si>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</si>
  <si>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</si>
  <si>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</si>
  <si>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</si>
  <si>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</si>
  <si>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</si>
  <si>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</si>
  <si>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</si>
  <si>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</si>
  <si>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</si>
  <si>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</si>
  <si>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</si>
  <si>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</si>
  <si>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</si>
  <si>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</si>
  <si>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</si>
  <si>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</si>
  <si>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</si>
  <si>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</si>
  <si>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</si>
  <si>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</si>
  <si>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</si>
  <si>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</si>
  <si>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</si>
  <si>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</si>
  <si>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</si>
  <si>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</si>
  <si>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</si>
  <si>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</si>
  <si>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</si>
  <si>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</si>
  <si>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</si>
  <si>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</si>
  <si>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</si>
  <si>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</si>
  <si>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</si>
  <si>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</si>
  <si>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</si>
  <si>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</si>
  <si>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</si>
  <si>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</si>
  <si>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</si>
  <si>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</si>
  <si>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</si>
  <si>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</si>
  <si>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</si>
  <si>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</si>
  <si>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</si>
  <si>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</si>
  <si>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</si>
  <si>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</si>
  <si>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</si>
  <si>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</si>
  <si>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</si>
  <si>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</si>
  <si>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</si>
  <si>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</si>
  <si>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</si>
  <si>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</si>
  <si>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</si>
  <si>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</si>
  <si>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</si>
  <si>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</si>
  <si>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</si>
  <si>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</si>
  <si>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</si>
  <si>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</si>
  <si>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</si>
  <si>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</si>
  <si>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</si>
  <si>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</si>
  <si>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</si>
  <si>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</si>
  <si>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</si>
  <si>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</si>
  <si>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</si>
  <si>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</si>
  <si>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</si>
  <si>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</si>
  <si>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</si>
  <si>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</si>
  <si>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</si>
  <si>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</si>
  <si>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</si>
  <si>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</si>
  <si>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</si>
  <si>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</si>
  <si>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</si>
  <si>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</si>
  <si>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</si>
  <si>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</si>
  <si>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</si>
  <si>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</si>
  <si>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</si>
  <si>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</si>
  <si>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</si>
  <si>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</si>
  <si>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</si>
  <si>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</si>
  <si>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</si>
  <si>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</si>
  <si>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</si>
  <si>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</si>
  <si>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</si>
  <si>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</si>
  <si>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</si>
  <si>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</si>
  <si>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</si>
  <si>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</si>
  <si>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</si>
  <si>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</si>
  <si>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</si>
  <si>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</si>
  <si>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</si>
  <si>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</si>
  <si>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</si>
  <si>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</si>
  <si>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</si>
  <si>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</si>
  <si>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</si>
  <si>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</si>
  <si>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</si>
  <si>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</si>
  <si>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</si>
  <si>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</si>
  <si>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</si>
  <si>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</si>
  <si>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</si>
  <si>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</si>
  <si>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</si>
  <si>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</si>
  <si>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</si>
  <si>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</si>
  <si>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</si>
  <si>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</si>
  <si>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</si>
  <si>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</si>
  <si>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</si>
  <si>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</si>
  <si>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</si>
  <si>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</si>
  <si>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</si>
  <si>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</si>
  <si>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</si>
  <si>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</si>
  <si>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</si>
  <si>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</si>
  <si>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</si>
  <si>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</si>
  <si>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</si>
  <si>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</si>
  <si>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</si>
  <si>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</si>
  <si>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</si>
  <si>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</si>
  <si>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</si>
  <si>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</si>
  <si>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</si>
  <si>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</si>
  <si>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</si>
  <si>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</si>
  <si>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</si>
  <si>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</si>
  <si>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</si>
  <si>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</si>
  <si>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</si>
  <si>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</si>
  <si>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</si>
  <si>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</si>
  <si>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</si>
  <si>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</si>
  <si>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</si>
  <si>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</si>
  <si>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</si>
  <si>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</si>
  <si>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</si>
  <si>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</si>
  <si>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</si>
  <si>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</si>
  <si>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</si>
  <si>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</si>
  <si>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</si>
  <si>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</si>
  <si>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</si>
  <si>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</si>
  <si>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</si>
  <si>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</si>
  <si>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</si>
  <si>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</si>
  <si>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</si>
  <si>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</si>
  <si>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</si>
  <si>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</si>
  <si>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</si>
  <si>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</si>
  <si>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</si>
  <si>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</si>
  <si>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</si>
  <si>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</si>
  <si>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</si>
  <si>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</si>
  <si>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</si>
  <si>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</si>
  <si>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</si>
  <si>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</si>
  <si>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</si>
  <si>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</si>
  <si>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</si>
  <si>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</si>
  <si>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</si>
  <si>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</si>
  <si>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</si>
  <si>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</si>
  <si>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</si>
  <si>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</si>
  <si>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</si>
  <si>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</si>
  <si>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</si>
  <si>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</si>
  <si>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</si>
  <si>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</si>
  <si>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</si>
  <si>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</si>
  <si>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</si>
  <si>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</si>
  <si>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</si>
  <si>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</si>
  <si>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</si>
  <si>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</si>
  <si>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</si>
  <si>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</si>
  <si>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</si>
  <si>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</si>
  <si>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</si>
  <si>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</si>
  <si>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</si>
  <si>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</si>
  <si>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</si>
  <si>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</si>
  <si>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</si>
  <si>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</si>
  <si>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</si>
  <si>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</si>
  <si>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</si>
  <si>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</si>
  <si>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</si>
  <si>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</si>
  <si>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</si>
  <si>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</si>
  <si>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</si>
  <si>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</si>
  <si>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</si>
  <si>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</si>
  <si>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</si>
  <si>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</si>
  <si>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</si>
  <si>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</si>
  <si>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</si>
  <si>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</si>
  <si>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</si>
  <si>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</si>
  <si>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</si>
  <si>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</si>
  <si>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</si>
  <si>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</si>
  <si>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</si>
  <si>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</si>
  <si>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</si>
  <si>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</si>
  <si>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</si>
  <si>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</si>
  <si>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</si>
  <si>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</si>
  <si>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</si>
  <si>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</si>
  <si>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</si>
  <si>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</si>
  <si>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</si>
  <si>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</si>
  <si>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</si>
  <si>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</si>
  <si>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</si>
  <si>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</si>
  <si>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</si>
  <si>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</si>
  <si>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</si>
  <si>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</si>
  <si>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</si>
  <si>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</si>
  <si>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</si>
  <si>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</si>
  <si>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</si>
  <si>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</si>
  <si>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</si>
  <si>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</si>
  <si>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</si>
  <si>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</si>
  <si>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</si>
  <si>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</si>
  <si>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</si>
  <si>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</si>
  <si>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</si>
  <si>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</si>
  <si>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</si>
  <si>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</si>
  <si>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</si>
  <si>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</si>
  <si>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</si>
  <si>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</si>
  <si>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</si>
  <si>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</si>
  <si>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</si>
  <si>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</si>
  <si>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</si>
  <si>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</si>
  <si>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</si>
  <si>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</si>
  <si>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</si>
  <si>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</si>
  <si>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</si>
  <si>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</si>
  <si>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</si>
  <si>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</si>
  <si>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</si>
  <si>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</si>
  <si>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</si>
  <si>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</si>
  <si>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</si>
  <si>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</si>
  <si>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</si>
  <si>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</si>
  <si>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</si>
  <si>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</si>
  <si>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</si>
  <si>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</si>
  <si>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</si>
  <si>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</si>
  <si>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</si>
  <si>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</si>
  <si>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</si>
  <si>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</si>
  <si>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</si>
  <si>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</si>
  <si>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</si>
  <si>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</si>
  <si>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</si>
  <si>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</si>
  <si>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</si>
  <si>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</si>
  <si>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</si>
  <si>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</si>
  <si>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</si>
  <si>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</si>
  <si>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</si>
  <si>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</si>
  <si>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</si>
  <si>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</si>
  <si>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</si>
  <si>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</si>
  <si>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</si>
  <si>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</si>
  <si>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</si>
  <si>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</si>
  <si>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</si>
  <si>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</si>
  <si>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</si>
  <si>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</si>
  <si>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</si>
  <si>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</si>
  <si>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</si>
  <si>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</si>
  <si>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</si>
  <si>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</si>
  <si>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</si>
  <si>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</si>
  <si>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</si>
  <si>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</si>
  <si>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</si>
  <si>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</si>
  <si>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</si>
  <si>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</si>
  <si>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</si>
  <si>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</si>
  <si>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</si>
  <si>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</si>
  <si>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</si>
  <si>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</si>
  <si>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</si>
  <si>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</si>
  <si>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</si>
  <si>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</si>
  <si>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</si>
  <si>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</si>
  <si>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</si>
  <si>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</si>
  <si>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</si>
  <si>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</si>
  <si>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</si>
  <si>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</si>
  <si>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</si>
  <si>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</si>
  <si>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</si>
  <si>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</si>
  <si>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</si>
  <si>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</si>
  <si>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</si>
  <si>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</si>
  <si>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</si>
  <si>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</si>
  <si>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</si>
  <si>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</si>
  <si>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</si>
  <si>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</si>
  <si>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</si>
  <si>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</si>
  <si>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</si>
  <si>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</si>
  <si>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</si>
  <si>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</si>
  <si>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</si>
  <si>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</si>
  <si>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</si>
  <si>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</si>
  <si>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</si>
  <si>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</si>
  <si>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</si>
  <si>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</si>
  <si>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</si>
  <si>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</si>
  <si>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</si>
  <si>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</si>
  <si>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</si>
  <si>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</si>
  <si>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</si>
  <si>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</si>
  <si>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</si>
  <si>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</si>
  <si>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</si>
  <si>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</si>
  <si>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</si>
  <si>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</si>
  <si>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</si>
  <si>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</si>
  <si>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</si>
  <si>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</si>
  <si>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</si>
  <si>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</si>
  <si>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</si>
  <si>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</si>
  <si>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</si>
  <si>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</si>
  <si>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</si>
  <si>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</si>
  <si>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</si>
  <si>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</si>
  <si>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</si>
  <si>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</si>
  <si>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</si>
  <si>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</si>
  <si>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</si>
  <si>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</si>
  <si>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</si>
  <si>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</si>
  <si>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</si>
  <si>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</si>
  <si>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</si>
  <si>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</si>
  <si>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</si>
  <si>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</si>
  <si>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</si>
  <si>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</si>
  <si>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</si>
  <si>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</si>
  <si>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</si>
  <si>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</si>
  <si>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</si>
  <si>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</si>
  <si>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</si>
  <si>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</si>
  <si>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</si>
  <si>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</si>
  <si>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</si>
  <si>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</si>
  <si>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</si>
  <si>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</si>
  <si>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</si>
  <si>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</si>
  <si>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</si>
  <si>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</si>
  <si>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</si>
  <si>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</si>
  <si>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</si>
  <si>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</si>
  <si>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</si>
  <si>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</si>
  <si>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</si>
  <si>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</si>
  <si>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</si>
  <si>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</si>
  <si>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</si>
  <si>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</si>
  <si>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</si>
  <si>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</si>
  <si>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</si>
  <si>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</si>
  <si>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</si>
  <si>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</si>
  <si>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</si>
  <si>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</si>
  <si>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</si>
  <si>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</si>
  <si>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</si>
  <si>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</si>
  <si>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</si>
  <si>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</si>
  <si>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</si>
  <si>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</si>
  <si>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</si>
  <si>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</si>
  <si>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</si>
  <si>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</si>
  <si>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</si>
  <si>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</si>
  <si>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</si>
  <si>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</si>
  <si>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</si>
  <si>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</si>
  <si>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</si>
  <si>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</si>
  <si>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</si>
  <si>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</si>
  <si>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</si>
  <si>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</si>
  <si>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</si>
  <si>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</si>
  <si>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</si>
  <si>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</si>
  <si>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</si>
  <si>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</si>
  <si>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</si>
  <si>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</si>
  <si>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</si>
  <si>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</si>
  <si>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</si>
  <si>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</si>
  <si>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</si>
  <si>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</si>
  <si>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</si>
  <si>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</si>
  <si>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</si>
  <si>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</si>
  <si>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</si>
  <si>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</si>
  <si>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</si>
  <si>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</si>
  <si>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</si>
  <si>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</si>
  <si>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</si>
  <si>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</si>
  <si>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</si>
  <si>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</si>
  <si>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</si>
  <si>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</si>
  <si>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</si>
  <si>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</si>
  <si>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</si>
  <si>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</si>
  <si>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</si>
  <si>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</si>
  <si>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</si>
  <si>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</si>
  <si>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</si>
  <si>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</si>
  <si>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</si>
  <si>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</si>
  <si>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</si>
  <si>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</si>
  <si>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</si>
  <si>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</si>
  <si>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</si>
  <si>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</si>
  <si>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</si>
  <si>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</si>
  <si>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</si>
  <si>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</si>
  <si>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</si>
  <si>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</si>
  <si>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</si>
  <si>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</si>
  <si>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</si>
  <si>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</si>
  <si>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</si>
  <si>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</si>
  <si>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</si>
  <si>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</si>
  <si>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</si>
  <si>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</si>
  <si>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</si>
  <si>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</si>
  <si>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</si>
  <si>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</si>
  <si>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</si>
  <si>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</si>
  <si>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</si>
  <si>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</si>
  <si>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</si>
  <si>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</si>
  <si>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</si>
  <si>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</si>
  <si>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</si>
  <si>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</si>
  <si>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</si>
  <si>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</si>
  <si>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</si>
  <si>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</si>
  <si>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</si>
  <si>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</si>
  <si>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</si>
  <si>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</si>
  <si>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</si>
  <si>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</si>
  <si>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</si>
  <si>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</si>
  <si>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</si>
  <si>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</si>
  <si>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</si>
  <si>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</si>
  <si>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</si>
  <si>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</si>
  <si>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</si>
  <si>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</si>
  <si>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</si>
  <si>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</si>
  <si>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</si>
  <si>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</si>
  <si>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</si>
  <si>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</si>
  <si>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</si>
  <si>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</si>
  <si>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</si>
  <si>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</si>
  <si>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</si>
  <si>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</si>
  <si>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</si>
  <si>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</si>
  <si>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</si>
  <si>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</si>
  <si>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</si>
  <si>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</si>
  <si>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</si>
  <si>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</si>
  <si>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</si>
  <si>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</si>
  <si>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</si>
  <si>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</si>
  <si>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</si>
  <si>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</si>
  <si>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</si>
  <si>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</si>
  <si>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</si>
  <si>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</si>
  <si>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</si>
  <si>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</si>
  <si>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</si>
  <si>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</si>
  <si>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</si>
  <si>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</si>
  <si>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</si>
  <si>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</si>
  <si>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</si>
  <si>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</si>
  <si>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</si>
  <si>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</si>
  <si>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</si>
  <si>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</si>
  <si>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</si>
  <si>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</si>
  <si>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</si>
  <si>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</si>
  <si>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</si>
  <si>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</si>
  <si>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</si>
  <si>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</si>
  <si>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</si>
  <si>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</si>
  <si>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</si>
  <si>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</si>
  <si>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</si>
  <si>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</si>
  <si>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</si>
  <si>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</si>
  <si>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</si>
  <si>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</si>
  <si>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</si>
  <si>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</si>
  <si>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</si>
  <si>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</si>
  <si>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</si>
  <si>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</si>
  <si>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</si>
  <si>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</si>
  <si>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</si>
  <si>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</si>
  <si>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</si>
  <si>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</si>
  <si>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</si>
  <si>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</si>
  <si>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</si>
  <si>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</si>
  <si>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</si>
  <si>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</si>
  <si>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</si>
  <si>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</si>
  <si>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</si>
  <si>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</si>
  <si>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</si>
  <si>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</si>
  <si>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</si>
  <si>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</si>
  <si>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</si>
  <si>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</si>
  <si>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</si>
  <si>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</si>
  <si>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</si>
  <si>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</si>
  <si>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</si>
  <si>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</si>
  <si>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</si>
  <si>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</si>
  <si>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</si>
  <si>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</si>
  <si>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</si>
  <si>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</si>
  <si>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</si>
  <si>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</si>
  <si>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</si>
  <si>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</si>
  <si>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</si>
  <si>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</si>
  <si>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</si>
  <si>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</si>
  <si>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</si>
  <si>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</si>
  <si>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</si>
  <si>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</si>
  <si>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</si>
  <si>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</si>
  <si>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</si>
  <si>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</si>
  <si>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</si>
  <si>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</si>
  <si>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</si>
  <si>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</si>
  <si>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</si>
  <si>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</si>
  <si>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</si>
  <si>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</si>
  <si>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</si>
  <si>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</si>
  <si>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</si>
  <si>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</si>
  <si>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</si>
  <si>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</si>
  <si>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</si>
  <si>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</si>
  <si>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</si>
  <si>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</si>
  <si>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</si>
  <si>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</si>
  <si>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</si>
  <si>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</si>
  <si>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</si>
  <si>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</si>
  <si>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</si>
  <si>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</si>
  <si>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</si>
  <si>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</si>
  <si>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</si>
  <si>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</si>
  <si>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</si>
  <si>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</si>
  <si>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</si>
  <si>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</si>
  <si>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</si>
  <si>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</si>
  <si>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</si>
  <si>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</si>
  <si>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</si>
  <si>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</si>
  <si>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</si>
  <si>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</si>
  <si>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</si>
  <si>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</si>
  <si>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</si>
  <si>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</si>
  <si>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</si>
  <si>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</si>
  <si>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</si>
  <si>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</si>
  <si>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</si>
  <si>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</si>
  <si>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</si>
  <si>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</si>
  <si>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</si>
  <si>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</si>
  <si>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</si>
  <si>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</si>
  <si>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</si>
  <si>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</si>
  <si>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</si>
  <si>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</si>
  <si>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</si>
  <si>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</si>
  <si>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</si>
  <si>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</si>
  <si>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</si>
  <si>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</si>
  <si>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</si>
  <si>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</si>
  <si>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</si>
  <si>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</si>
  <si>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</si>
  <si>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</si>
  <si>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</si>
  <si>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</si>
  <si>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</si>
  <si>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</si>
  <si>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</si>
  <si>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</si>
  <si>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</si>
  <si>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</si>
  <si>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</si>
  <si>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</si>
  <si>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</si>
  <si>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</si>
  <si>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</si>
  <si>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</si>
  <si>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</si>
  <si>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</si>
  <si>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</si>
  <si>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</si>
  <si>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</si>
  <si>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</si>
  <si>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</si>
  <si>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</si>
  <si>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</si>
  <si>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</si>
  <si>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</si>
  <si>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</si>
  <si>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</si>
  <si>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</si>
  <si>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</si>
  <si>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</si>
  <si>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</si>
  <si>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</si>
  <si>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</si>
  <si>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</si>
  <si>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</si>
  <si>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</si>
  <si>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</si>
  <si>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</si>
  <si>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</si>
  <si>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</si>
  <si>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</si>
  <si>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</si>
  <si>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</si>
  <si>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</si>
  <si>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</si>
  <si>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</si>
  <si>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</si>
  <si>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</si>
  <si>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</si>
  <si>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</si>
  <si>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</si>
  <si>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</si>
  <si>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</si>
  <si>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</si>
  <si>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</si>
  <si>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</si>
  <si>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</si>
  <si>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</si>
  <si>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</si>
  <si>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</si>
  <si>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</si>
  <si>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</si>
  <si>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</si>
  <si>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</si>
  <si>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</si>
  <si>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</si>
  <si>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</si>
  <si>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</si>
  <si>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</si>
  <si>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</si>
  <si>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</si>
  <si>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</si>
  <si>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</si>
  <si>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</si>
  <si>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</si>
  <si>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</si>
  <si>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</si>
  <si>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</si>
  <si>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</si>
  <si>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</si>
  <si>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</si>
  <si>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</si>
  <si>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</si>
  <si>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</si>
  <si>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</si>
  <si>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</si>
  <si>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</si>
  <si>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</si>
  <si>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</si>
  <si>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</si>
  <si>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</si>
  <si>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</si>
  <si>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</si>
  <si>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</si>
  <si>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</si>
  <si>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</si>
  <si>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</si>
  <si>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</si>
  <si>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</si>
  <si>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</si>
  <si>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</si>
  <si>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</si>
  <si>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</si>
  <si>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</si>
  <si>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</si>
  <si>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</si>
  <si>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</si>
  <si>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</si>
  <si>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</si>
  <si>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</si>
  <si>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</si>
  <si>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</si>
  <si>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</si>
  <si>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</si>
  <si>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</si>
  <si>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</si>
  <si>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</si>
  <si>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</si>
  <si>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</si>
  <si>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</si>
  <si>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</si>
  <si>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</si>
  <si>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</si>
  <si>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</si>
  <si>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</si>
  <si>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</si>
  <si>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</si>
  <si>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</si>
  <si>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</si>
  <si>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</si>
  <si>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</si>
  <si>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</si>
  <si>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</si>
  <si>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</si>
  <si>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</si>
  <si>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</si>
  <si>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</si>
  <si>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</si>
  <si>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</si>
  <si>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</si>
  <si>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Bonus Certificate</t>
  </si>
  <si>
    <t>SE0005468451</t>
  </si>
  <si>
    <t>ING BRICSPR3</t>
  </si>
  <si>
    <t>S&amp;P BRIC 40 Index</t>
  </si>
  <si>
    <t>ING_BRICSPR3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</si>
</sst>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H11" sqref="H11"/>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5.7109375" style="55" bestFit="1"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465</v>
      </c>
      <c r="D2" s="64" t="s">
        <v>1373</v>
      </c>
      <c r="E2" s="65">
        <v>10000</v>
      </c>
      <c r="F2" s="65" t="s">
        <v>35</v>
      </c>
      <c r="G2" s="64" t="s">
        <v>288</v>
      </c>
      <c r="H2" s="3">
        <v>41635</v>
      </c>
      <c r="I2" s="230" t="str">
        <f>IF(C2="-","",VLOOKUP(C2,BondIssuerTable,2,0))</f>
        <v>ING</v>
      </c>
      <c r="J2" s="230" t="str">
        <f>IF(D2="-","",VLOOKUP(D2,BondIssuingAgentsTable,2,0))</f>
        <v>SBN</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1417</v>
      </c>
      <c r="B7" s="64" t="s">
        <v>1415</v>
      </c>
      <c r="C7" s="64"/>
      <c r="D7" s="64" t="s">
        <v>1416</v>
      </c>
      <c r="E7" s="69">
        <v>100</v>
      </c>
      <c r="F7" s="65">
        <v>10000</v>
      </c>
      <c r="G7" s="3">
        <v>41635</v>
      </c>
      <c r="H7" s="70">
        <v>43461</v>
      </c>
      <c r="I7" s="70">
        <v>43446</v>
      </c>
      <c r="J7" s="95" t="s">
        <v>1419</v>
      </c>
      <c r="K7" s="104" t="s">
        <v>1418</v>
      </c>
      <c r="L7" s="71">
        <v>100</v>
      </c>
      <c r="M7" s="104"/>
      <c r="N7" s="71"/>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3.15"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3.15"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3.15"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I7">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8: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31"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2" t="s">
        <v>1192</v>
      </c>
      <c r="B5" s="242"/>
      <c r="C5" s="242"/>
      <c r="D5" s="93"/>
      <c r="E5" s="93"/>
      <c r="F5" s="93"/>
      <c r="G5" s="93"/>
      <c r="H5" s="93"/>
      <c r="I5" s="93"/>
      <c r="J5" s="93"/>
      <c r="K5" s="222"/>
      <c r="L5" s="222"/>
      <c r="M5" s="222"/>
      <c r="N5" s="222"/>
      <c r="O5" s="222"/>
      <c r="P5" s="222"/>
      <c r="Q5" s="222"/>
      <c r="R5" s="222"/>
      <c r="S5" s="240" t="s">
        <v>1017</v>
      </c>
      <c r="T5" s="241"/>
      <c r="U5" s="241"/>
      <c r="V5" s="241"/>
      <c r="W5" s="241"/>
      <c r="X5" s="240" t="s">
        <v>1078</v>
      </c>
      <c r="Y5" s="241"/>
      <c r="Z5" s="241"/>
      <c r="AA5" s="241"/>
      <c r="AB5" s="241"/>
      <c r="AC5" s="240" t="s">
        <v>1079</v>
      </c>
      <c r="AD5" s="241"/>
      <c r="AE5" s="241"/>
      <c r="AF5" s="241"/>
      <c r="AG5" s="241"/>
      <c r="AH5" s="240" t="s">
        <v>1080</v>
      </c>
      <c r="AI5" s="241"/>
      <c r="AJ5" s="241"/>
      <c r="AK5" s="241"/>
      <c r="AL5" s="241"/>
      <c r="AM5" s="240" t="s">
        <v>1081</v>
      </c>
      <c r="AN5" s="241"/>
      <c r="AO5" s="241"/>
      <c r="AP5" s="241"/>
      <c r="AQ5" s="241"/>
      <c r="AR5" s="240" t="s">
        <v>1082</v>
      </c>
      <c r="AS5" s="241"/>
      <c r="AT5" s="241"/>
      <c r="AU5" s="241"/>
      <c r="AV5" s="241"/>
      <c r="AW5" s="240" t="s">
        <v>1083</v>
      </c>
      <c r="AX5" s="241"/>
      <c r="AY5" s="241"/>
      <c r="AZ5" s="241"/>
      <c r="BA5" s="241"/>
      <c r="BB5" s="240" t="s">
        <v>1084</v>
      </c>
      <c r="BC5" s="241"/>
      <c r="BD5" s="241"/>
      <c r="BE5" s="241"/>
      <c r="BF5" s="241"/>
      <c r="BG5" s="240" t="s">
        <v>1085</v>
      </c>
      <c r="BH5" s="241"/>
      <c r="BI5" s="241"/>
      <c r="BJ5" s="241"/>
      <c r="BK5" s="241"/>
      <c r="BL5" s="240" t="s">
        <v>1086</v>
      </c>
      <c r="BM5" s="241"/>
      <c r="BN5" s="241"/>
      <c r="BO5" s="241"/>
      <c r="BP5" s="241"/>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5"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5"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5"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5"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5"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5"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3" sqref="C3"/>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3.15"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3.15"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3.15"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3.15"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3.15"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3.15"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4.45"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4.45"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4.45"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4.45"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4.45"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4.45"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 activePane="bottomRight" state="frozen"/>
      <selection pane="topRight" activeCell="B1" sqref="B1"/>
      <selection pane="bottomLeft" activeCell="A2" sqref="A2"/>
      <selection pane="bottomRight" activeCell="Z37" sqref="Z37"/>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ht="14.45" x14ac:dyDescent="0.3">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ht="14.45" x14ac:dyDescent="0.3">
      <c r="S33" s="173" t="s">
        <v>472</v>
      </c>
      <c r="T33" s="147" t="s">
        <v>319</v>
      </c>
      <c r="U33" s="236" t="s">
        <v>1350</v>
      </c>
      <c r="V33" s="236" t="s">
        <v>1351</v>
      </c>
      <c r="W33" s="236" t="s">
        <v>1304</v>
      </c>
      <c r="Y33" s="228" t="s">
        <v>100</v>
      </c>
      <c r="Z33" s="229" t="s">
        <v>1251</v>
      </c>
      <c r="AA33" s="237" t="s">
        <v>1350</v>
      </c>
      <c r="AB33" s="237" t="s">
        <v>1351</v>
      </c>
      <c r="AC33" s="237" t="s">
        <v>1304</v>
      </c>
    </row>
    <row r="34" spans="19:29" ht="14.45" x14ac:dyDescent="0.3">
      <c r="S34" s="173" t="s">
        <v>471</v>
      </c>
      <c r="T34" s="174" t="s">
        <v>276</v>
      </c>
      <c r="U34" s="236" t="s">
        <v>1347</v>
      </c>
      <c r="V34" s="236" t="s">
        <v>1352</v>
      </c>
      <c r="W34" s="236" t="s">
        <v>1304</v>
      </c>
      <c r="Y34" s="228" t="s">
        <v>514</v>
      </c>
      <c r="Z34" s="229" t="s">
        <v>588</v>
      </c>
      <c r="AA34" s="237" t="s">
        <v>1347</v>
      </c>
      <c r="AB34" s="237" t="s">
        <v>1352</v>
      </c>
      <c r="AC34" s="237" t="s">
        <v>1304</v>
      </c>
    </row>
    <row r="35" spans="19:29" ht="14.45" x14ac:dyDescent="0.3">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ht="14.45" x14ac:dyDescent="0.3">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ht="14.45" x14ac:dyDescent="0.3">
      <c r="S39" s="150" t="s">
        <v>372</v>
      </c>
      <c r="T39" s="151"/>
      <c r="U39" s="236" t="s">
        <v>1360</v>
      </c>
      <c r="V39" s="236" t="s">
        <v>1361</v>
      </c>
      <c r="W39" s="236" t="s">
        <v>1304</v>
      </c>
      <c r="Y39" s="228" t="s">
        <v>1211</v>
      </c>
      <c r="Z39" s="229" t="s">
        <v>1212</v>
      </c>
      <c r="AA39" s="237" t="s">
        <v>1360</v>
      </c>
      <c r="AB39" s="237" t="s">
        <v>1361</v>
      </c>
      <c r="AC39" s="237" t="s">
        <v>1304</v>
      </c>
    </row>
    <row r="40" spans="19:29" ht="14.45" x14ac:dyDescent="0.3">
      <c r="S40" s="86"/>
      <c r="T40" s="86"/>
      <c r="U40" s="236" t="s">
        <v>1362</v>
      </c>
      <c r="V40" s="236" t="s">
        <v>1363</v>
      </c>
      <c r="W40" s="236" t="s">
        <v>1304</v>
      </c>
      <c r="Y40" s="228" t="s">
        <v>1253</v>
      </c>
      <c r="Z40" s="229" t="s">
        <v>1276</v>
      </c>
      <c r="AA40" s="237" t="s">
        <v>1362</v>
      </c>
      <c r="AB40" s="237" t="s">
        <v>1363</v>
      </c>
      <c r="AC40" s="237" t="s">
        <v>1304</v>
      </c>
    </row>
    <row r="41" spans="19:29" ht="14.45" x14ac:dyDescent="0.3">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x14ac:dyDescent="0.25">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x14ac:dyDescent="0.25">
      <c r="U47" s="236" t="s">
        <v>464</v>
      </c>
      <c r="V47" s="236" t="s">
        <v>199</v>
      </c>
      <c r="W47" s="236" t="s">
        <v>1304</v>
      </c>
      <c r="Y47" s="228" t="s">
        <v>844</v>
      </c>
      <c r="Z47" s="229" t="s">
        <v>845</v>
      </c>
      <c r="AA47" s="237" t="s">
        <v>464</v>
      </c>
      <c r="AB47" s="237" t="s">
        <v>199</v>
      </c>
      <c r="AC47" s="237" t="s">
        <v>1304</v>
      </c>
    </row>
    <row r="48" spans="19:29" x14ac:dyDescent="0.25">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x14ac:dyDescent="0.25">
      <c r="U50" s="236" t="s">
        <v>461</v>
      </c>
      <c r="V50" s="236" t="s">
        <v>22</v>
      </c>
      <c r="W50" s="236" t="s">
        <v>1304</v>
      </c>
      <c r="Y50" s="228" t="s">
        <v>1295</v>
      </c>
      <c r="Z50" s="229" t="s">
        <v>1296</v>
      </c>
      <c r="AA50" s="237" t="s">
        <v>461</v>
      </c>
      <c r="AB50" s="237" t="s">
        <v>22</v>
      </c>
      <c r="AC50" s="237" t="s">
        <v>1304</v>
      </c>
    </row>
    <row r="51" spans="21:29" x14ac:dyDescent="0.25">
      <c r="U51" s="236" t="s">
        <v>1377</v>
      </c>
      <c r="V51" s="236" t="s">
        <v>1378</v>
      </c>
      <c r="W51" s="236" t="s">
        <v>1304</v>
      </c>
      <c r="Y51" s="228" t="s">
        <v>519</v>
      </c>
      <c r="Z51" s="229" t="s">
        <v>520</v>
      </c>
      <c r="AA51" s="237" t="s">
        <v>1377</v>
      </c>
      <c r="AB51" s="237" t="s">
        <v>1378</v>
      </c>
      <c r="AC51" s="237" t="s">
        <v>1304</v>
      </c>
    </row>
    <row r="52" spans="21:29" x14ac:dyDescent="0.25">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x14ac:dyDescent="0.25">
      <c r="U54" s="236" t="s">
        <v>1381</v>
      </c>
      <c r="V54" s="236" t="s">
        <v>1382</v>
      </c>
      <c r="W54" s="236" t="s">
        <v>1304</v>
      </c>
      <c r="Y54" s="228" t="s">
        <v>1113</v>
      </c>
      <c r="Z54" s="229" t="s">
        <v>1112</v>
      </c>
      <c r="AA54" s="237" t="s">
        <v>1381</v>
      </c>
      <c r="AB54" s="237" t="s">
        <v>1382</v>
      </c>
      <c r="AC54" s="237" t="s">
        <v>1304</v>
      </c>
    </row>
    <row r="55" spans="21:29" x14ac:dyDescent="0.25">
      <c r="U55" s="236" t="s">
        <v>216</v>
      </c>
      <c r="V55" s="236" t="s">
        <v>44</v>
      </c>
      <c r="W55" s="236" t="s">
        <v>1304</v>
      </c>
      <c r="Y55" s="228" t="s">
        <v>521</v>
      </c>
      <c r="Z55" s="229" t="s">
        <v>522</v>
      </c>
      <c r="AA55" s="237" t="s">
        <v>216</v>
      </c>
      <c r="AB55" s="237" t="s">
        <v>44</v>
      </c>
      <c r="AC55" s="237" t="s">
        <v>1304</v>
      </c>
    </row>
    <row r="56" spans="21:29" x14ac:dyDescent="0.25">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x14ac:dyDescent="0.25">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489</v>
      </c>
      <c r="AB70" s="237" t="s">
        <v>41</v>
      </c>
      <c r="AC70" s="237" t="s">
        <v>1397</v>
      </c>
    </row>
    <row r="71" spans="2:32" x14ac:dyDescent="0.25">
      <c r="U71" s="236" t="s">
        <v>1274</v>
      </c>
      <c r="V71" s="236" t="s">
        <v>1265</v>
      </c>
      <c r="W71" s="236" t="s">
        <v>1397</v>
      </c>
      <c r="X71" s="117"/>
      <c r="Y71" s="228" t="s">
        <v>1230</v>
      </c>
      <c r="Z71" s="229" t="s">
        <v>1231</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1087</v>
      </c>
      <c r="Z73" s="229" t="s">
        <v>1088</v>
      </c>
      <c r="AA73" s="8"/>
      <c r="AB73" s="8"/>
      <c r="AC73" s="227"/>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c r="AA82" s="117"/>
      <c r="AB82" s="117"/>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15"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ht="14.45" x14ac:dyDescent="0.3">
      <c r="A37" s="117"/>
      <c r="B37" s="117" t="s">
        <v>340</v>
      </c>
      <c r="C37" s="117" t="s">
        <v>620</v>
      </c>
    </row>
    <row r="38" spans="1:4" ht="14.45" x14ac:dyDescent="0.3">
      <c r="A38" s="117"/>
      <c r="B38" s="117" t="s">
        <v>418</v>
      </c>
      <c r="C38" s="119" t="s">
        <v>629</v>
      </c>
      <c r="D38" s="119" t="s">
        <v>630</v>
      </c>
    </row>
    <row r="39" spans="1:4" ht="14.45" x14ac:dyDescent="0.3">
      <c r="A39" s="117"/>
      <c r="B39" s="117"/>
      <c r="C39" s="117"/>
    </row>
    <row r="40" spans="1:4" ht="14.45" x14ac:dyDescent="0.3">
      <c r="A40" s="117" t="s">
        <v>624</v>
      </c>
      <c r="B40" s="117" t="s">
        <v>0</v>
      </c>
      <c r="C40" s="117" t="s">
        <v>584</v>
      </c>
    </row>
    <row r="41" spans="1:4" ht="14.45" x14ac:dyDescent="0.3">
      <c r="A41" s="117"/>
      <c r="B41" s="117" t="s">
        <v>1</v>
      </c>
      <c r="C41" s="117" t="s">
        <v>584</v>
      </c>
    </row>
    <row r="42" spans="1:4" ht="14.45" x14ac:dyDescent="0.3">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ht="14.45" x14ac:dyDescent="0.3">
      <c r="C21" s="96"/>
      <c r="G21" s="158" t="s">
        <v>790</v>
      </c>
      <c r="H21" s="159" t="s">
        <v>791</v>
      </c>
      <c r="S21" s="96" t="s">
        <v>653</v>
      </c>
      <c r="T21" s="117" t="s">
        <v>652</v>
      </c>
    </row>
    <row r="22" spans="3:23" ht="14.45" x14ac:dyDescent="0.3">
      <c r="C22" s="96"/>
      <c r="G22" s="158" t="s">
        <v>790</v>
      </c>
      <c r="H22" s="159" t="s">
        <v>791</v>
      </c>
      <c r="S22" s="96" t="s">
        <v>651</v>
      </c>
      <c r="T22" s="117" t="s">
        <v>650</v>
      </c>
    </row>
    <row r="23" spans="3:23" ht="14.45" x14ac:dyDescent="0.3">
      <c r="C23" s="96"/>
      <c r="G23" s="158" t="s">
        <v>792</v>
      </c>
      <c r="H23" s="159" t="s">
        <v>793</v>
      </c>
      <c r="S23" s="96" t="s">
        <v>649</v>
      </c>
      <c r="T23" s="117" t="s">
        <v>648</v>
      </c>
    </row>
    <row r="24" spans="3:23" ht="14.45" x14ac:dyDescent="0.3">
      <c r="C24" s="96"/>
      <c r="G24" s="158" t="s">
        <v>794</v>
      </c>
      <c r="H24" s="159" t="s">
        <v>795</v>
      </c>
      <c r="S24" s="96" t="s">
        <v>647</v>
      </c>
      <c r="T24" s="117" t="s">
        <v>646</v>
      </c>
    </row>
    <row r="25" spans="3:23" ht="14.45" x14ac:dyDescent="0.3">
      <c r="C25" s="96"/>
      <c r="G25" s="158" t="s">
        <v>796</v>
      </c>
      <c r="H25" s="159" t="s">
        <v>797</v>
      </c>
      <c r="V25" s="117" t="s">
        <v>578</v>
      </c>
      <c r="W25" s="96" t="s">
        <v>578</v>
      </c>
    </row>
    <row r="26" spans="3:23" ht="14.45" x14ac:dyDescent="0.3">
      <c r="C26" s="96"/>
      <c r="G26" s="158" t="s">
        <v>681</v>
      </c>
      <c r="H26" s="159" t="s">
        <v>680</v>
      </c>
    </row>
    <row r="27" spans="3:23" ht="14.45" x14ac:dyDescent="0.3">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ht="14.45" x14ac:dyDescent="0.3">
      <c r="A23" t="s">
        <v>989</v>
      </c>
      <c r="B23" s="117" t="s">
        <v>934</v>
      </c>
      <c r="F23" s="117" t="s">
        <v>971</v>
      </c>
      <c r="G23" s="117" t="s">
        <v>466</v>
      </c>
      <c r="H23" s="227" t="s">
        <v>1143</v>
      </c>
    </row>
    <row r="24" spans="1:9" ht="14.45" x14ac:dyDescent="0.3">
      <c r="A24" t="s">
        <v>990</v>
      </c>
      <c r="B24" s="117" t="s">
        <v>935</v>
      </c>
      <c r="F24" s="117" t="s">
        <v>976</v>
      </c>
      <c r="G24" s="117" t="s">
        <v>85</v>
      </c>
      <c r="H24" s="227" t="s">
        <v>1039</v>
      </c>
    </row>
    <row r="25" spans="1:9" ht="14.45" x14ac:dyDescent="0.3">
      <c r="A25" t="s">
        <v>991</v>
      </c>
      <c r="B25" s="117" t="s">
        <v>936</v>
      </c>
      <c r="F25" s="117" t="s">
        <v>1006</v>
      </c>
      <c r="G25" s="117" t="s">
        <v>296</v>
      </c>
      <c r="H25" s="227" t="s">
        <v>1144</v>
      </c>
    </row>
    <row r="26" spans="1:9" ht="14.45" x14ac:dyDescent="0.3">
      <c r="A26" t="s">
        <v>992</v>
      </c>
      <c r="B26" s="117" t="s">
        <v>938</v>
      </c>
      <c r="F26" s="117" t="s">
        <v>1005</v>
      </c>
      <c r="G26" s="117" t="s">
        <v>86</v>
      </c>
      <c r="H26" s="227" t="s">
        <v>1179</v>
      </c>
      <c r="I26" s="227"/>
    </row>
    <row r="27" spans="1:9" ht="14.45" x14ac:dyDescent="0.3">
      <c r="A27" t="s">
        <v>993</v>
      </c>
      <c r="B27" s="117" t="s">
        <v>940</v>
      </c>
      <c r="F27" s="117" t="s">
        <v>990</v>
      </c>
      <c r="G27" s="117" t="s">
        <v>88</v>
      </c>
      <c r="H27" s="227" t="s">
        <v>1040</v>
      </c>
    </row>
    <row r="28" spans="1:9" ht="14.45" x14ac:dyDescent="0.3">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0" t="s">
        <v>1017</v>
      </c>
      <c r="T5" s="241"/>
      <c r="U5" s="241"/>
      <c r="V5" s="241"/>
      <c r="W5" s="241"/>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4.45" x14ac:dyDescent="0.3">
      <c r="S31" s="117" t="s">
        <v>897</v>
      </c>
      <c r="T31" s="117" t="s">
        <v>998</v>
      </c>
    </row>
    <row r="32" spans="1:21" ht="14.45" x14ac:dyDescent="0.3">
      <c r="S32" s="117" t="s">
        <v>899</v>
      </c>
      <c r="T32" s="117" t="s">
        <v>997</v>
      </c>
    </row>
    <row r="33" spans="19:20" ht="14.45" x14ac:dyDescent="0.3">
      <c r="S33" s="117" t="s">
        <v>901</v>
      </c>
      <c r="T33" s="117" t="s">
        <v>996</v>
      </c>
    </row>
    <row r="34" spans="19:20" ht="14.45" x14ac:dyDescent="0.3">
      <c r="S34" s="117" t="s">
        <v>903</v>
      </c>
      <c r="T34" s="117" t="s">
        <v>984</v>
      </c>
    </row>
    <row r="35" spans="19:20" ht="14.45" x14ac:dyDescent="0.3">
      <c r="S35" s="117" t="s">
        <v>905</v>
      </c>
      <c r="T35" s="117" t="s">
        <v>982</v>
      </c>
    </row>
    <row r="36" spans="19:20" ht="14.45" x14ac:dyDescent="0.3">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2013-12-23T09:51:30Z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