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<sst xmlns="http://schemas.openxmlformats.org/spreadsheetml/2006/main" count="2488" uniqueCount="1425">
  <si>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</si>
  <si>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</si>
  <si>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</si>
  <si>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</si>
  <si>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</si>
  <si>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</si>
  <si>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</si>
  <si>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</si>
  <si>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</si>
  <si>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</si>
  <si>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</si>
  <si>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</si>
  <si>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</si>
  <si>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</si>
  <si>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</si>
  <si>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</si>
  <si>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</si>
  <si>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</si>
  <si>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</si>
  <si>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</si>
  <si>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</si>
  <si>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</si>
  <si>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</si>
  <si>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</si>
  <si>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</si>
  <si>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</si>
  <si>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</si>
  <si>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</si>
  <si>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</si>
  <si>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</si>
  <si>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</si>
  <si>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</si>
  <si>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</si>
  <si>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</si>
  <si>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</si>
  <si>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</si>
  <si>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</si>
  <si>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</si>
  <si>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</si>
  <si>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</si>
  <si>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</si>
  <si>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</si>
  <si>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</si>
  <si>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</si>
  <si>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</si>
  <si>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</si>
  <si>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</si>
  <si>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</si>
  <si>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</si>
  <si>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</si>
  <si>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</si>
  <si>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</si>
  <si>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</si>
  <si>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</si>
  <si>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</si>
  <si>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</si>
  <si>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</si>
  <si>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</si>
  <si>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</si>
  <si>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</si>
  <si>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</si>
  <si>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</si>
  <si>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</si>
  <si>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</si>
  <si>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</si>
  <si>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</si>
  <si>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</si>
  <si>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</si>
  <si>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</si>
  <si>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</si>
  <si>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</si>
  <si>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</si>
  <si>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</si>
  <si>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</si>
  <si>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</si>
  <si>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</si>
  <si>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</si>
  <si>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</si>
  <si>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</si>
  <si>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</si>
  <si>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</si>
  <si>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</si>
  <si>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</si>
  <si>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</si>
  <si>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</si>
  <si>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</si>
  <si>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</si>
  <si>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</si>
  <si>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</si>
  <si>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</si>
  <si>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</si>
  <si>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</si>
  <si>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</si>
  <si>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</si>
  <si>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</si>
  <si>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</si>
  <si>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</si>
  <si>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</si>
  <si>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</si>
  <si>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</si>
  <si>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</si>
  <si>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</si>
  <si>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</si>
  <si>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</si>
  <si>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</si>
  <si>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</si>
  <si>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</si>
  <si>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</si>
  <si>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</si>
  <si>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</si>
  <si>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</si>
  <si>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</si>
  <si>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</si>
  <si>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</si>
  <si>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</si>
  <si>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</si>
  <si>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</si>
  <si>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</si>
  <si>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</si>
  <si>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</si>
  <si>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</si>
  <si>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</si>
  <si>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</si>
  <si>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</si>
  <si>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</si>
  <si>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</si>
  <si>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</si>
  <si>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</si>
  <si>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</si>
  <si>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</si>
  <si>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</si>
  <si>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</si>
  <si>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</si>
  <si>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</si>
  <si>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</si>
  <si>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</si>
  <si>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</si>
  <si>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</si>
  <si>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</si>
  <si>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</si>
  <si>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</si>
  <si>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</si>
  <si>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</si>
  <si>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</si>
  <si>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</si>
  <si>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</si>
  <si>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</si>
  <si>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</si>
  <si>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</si>
  <si>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</si>
  <si>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</si>
  <si>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</si>
  <si>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</si>
  <si>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</si>
  <si>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</si>
  <si>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</si>
  <si>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</si>
  <si>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</si>
  <si>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</si>
  <si>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</si>
  <si>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</si>
  <si>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</si>
  <si>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</si>
  <si>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</si>
  <si>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</si>
  <si>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</si>
  <si>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</si>
  <si>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</si>
  <si>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</si>
  <si>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</si>
  <si>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</si>
  <si>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</si>
  <si>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</si>
  <si>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</si>
  <si>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</si>
  <si>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</si>
  <si>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</si>
  <si>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</si>
  <si>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</si>
  <si>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</si>
  <si>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</si>
  <si>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</si>
  <si>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</si>
  <si>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</si>
  <si>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</si>
  <si>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</si>
  <si>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</si>
  <si>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</si>
  <si>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</si>
  <si>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</si>
  <si>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</si>
  <si>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</si>
  <si>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</si>
  <si>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</si>
  <si>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</si>
  <si>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</si>
  <si>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</si>
  <si>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</si>
  <si>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</si>
  <si>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</si>
  <si>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</si>
  <si>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</si>
  <si>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</si>
  <si>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</si>
  <si>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</si>
  <si>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</si>
  <si>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</si>
  <si>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</si>
  <si>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</si>
  <si>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</si>
  <si>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</si>
  <si>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</si>
  <si>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</si>
  <si>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</si>
  <si>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</si>
  <si>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</si>
  <si>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</si>
  <si>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</si>
  <si>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</si>
  <si>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</si>
  <si>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</si>
  <si>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</si>
  <si>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</si>
  <si>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</si>
  <si>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</si>
  <si>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</si>
  <si>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</si>
  <si>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</si>
  <si>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</si>
  <si>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</si>
  <si>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</si>
  <si>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</si>
  <si>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</si>
  <si>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</si>
  <si>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</si>
  <si>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</si>
  <si>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</si>
  <si>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</si>
  <si>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</si>
  <si>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</si>
  <si>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</si>
  <si>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</si>
  <si>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</si>
  <si>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</si>
  <si>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</si>
  <si>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</si>
  <si>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</si>
  <si>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</si>
  <si>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</si>
  <si>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</si>
  <si>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</si>
  <si>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</si>
  <si>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</si>
  <si>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</si>
  <si>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</si>
  <si>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</si>
  <si>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</si>
  <si>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</si>
  <si>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</si>
  <si>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</si>
  <si>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</si>
  <si>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</si>
  <si>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</si>
  <si>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</si>
  <si>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</si>
  <si>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</si>
  <si>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</si>
  <si>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</si>
  <si>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</si>
  <si>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</si>
  <si>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</si>
  <si>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</si>
  <si>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</si>
  <si>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</si>
  <si>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</si>
  <si>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</si>
  <si>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</si>
  <si>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</si>
  <si>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</si>
  <si>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</si>
  <si>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</si>
  <si>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</si>
  <si>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</si>
  <si>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</si>
  <si>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</si>
  <si>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</si>
  <si>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</si>
  <si>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</si>
  <si>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</si>
  <si>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</si>
  <si>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</si>
  <si>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</si>
  <si>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</si>
  <si>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</si>
  <si>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</si>
  <si>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</si>
  <si>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</si>
  <si>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</si>
  <si>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</si>
  <si>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</si>
  <si>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</si>
  <si>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</si>
  <si>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</si>
  <si>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</si>
  <si>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</si>
  <si>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</si>
  <si>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</si>
  <si>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</si>
  <si>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</si>
  <si>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</si>
  <si>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</si>
  <si>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</si>
  <si>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</si>
  <si>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</si>
  <si>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</si>
  <si>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</si>
  <si>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</si>
  <si>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</si>
  <si>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</si>
  <si>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</si>
  <si>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</si>
  <si>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</si>
  <si>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</si>
  <si>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</si>
  <si>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</si>
  <si>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</si>
  <si>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</si>
  <si>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</si>
  <si>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</si>
  <si>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</si>
  <si>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</si>
  <si>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</si>
  <si>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</si>
  <si>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</si>
  <si>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</si>
  <si>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</si>
  <si>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</si>
  <si>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</si>
  <si>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</si>
  <si>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</si>
  <si>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</si>
  <si>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</si>
  <si>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</si>
  <si>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</si>
  <si>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</si>
  <si>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</si>
  <si>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</si>
  <si>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</si>
  <si>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</si>
  <si>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</si>
  <si>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</si>
  <si>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</si>
  <si>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</si>
  <si>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</si>
  <si>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</si>
  <si>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</si>
  <si>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</si>
  <si>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</si>
  <si>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</si>
  <si>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</si>
  <si>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</si>
  <si>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</si>
  <si>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</si>
  <si>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</si>
  <si>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</si>
  <si>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</si>
  <si>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</si>
  <si>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</si>
  <si>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</si>
  <si>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</si>
  <si>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</si>
  <si>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</si>
  <si>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</si>
  <si>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</si>
  <si>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</si>
  <si>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</si>
  <si>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</si>
  <si>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</si>
  <si>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</si>
  <si>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</si>
  <si>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</si>
  <si>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</si>
  <si>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</si>
  <si>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</si>
  <si>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</si>
  <si>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</si>
  <si>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</si>
  <si>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</si>
  <si>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</si>
  <si>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</si>
  <si>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</si>
  <si>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</si>
  <si>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</si>
  <si>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</si>
  <si>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</si>
  <si>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</si>
  <si>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</si>
  <si>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</si>
  <si>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</si>
  <si>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</si>
  <si>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</si>
  <si>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</si>
  <si>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</si>
  <si>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</si>
  <si>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</si>
  <si>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</si>
  <si>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</si>
  <si>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</si>
  <si>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</si>
  <si>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</si>
  <si>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</si>
  <si>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</si>
  <si>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</si>
  <si>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</si>
  <si>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</si>
  <si>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</si>
  <si>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</si>
  <si>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</si>
  <si>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</si>
  <si>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</si>
  <si>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</si>
  <si>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</si>
  <si>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</si>
  <si>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</si>
  <si>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</si>
  <si>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</si>
  <si>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</si>
  <si>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</si>
  <si>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</si>
  <si>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</si>
  <si>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</si>
  <si>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</si>
  <si>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</si>
  <si>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</si>
  <si>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</si>
  <si>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</si>
  <si>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</si>
  <si>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</si>
  <si>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</si>
  <si>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</si>
  <si>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</si>
  <si>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</si>
  <si>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</si>
  <si>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</si>
  <si>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</si>
  <si>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</si>
  <si>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</si>
  <si>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</si>
  <si>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</si>
  <si>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</si>
  <si>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</si>
  <si>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</si>
  <si>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</si>
  <si>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</si>
  <si>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</si>
  <si>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</si>
  <si>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</si>
  <si>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</si>
  <si>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</si>
  <si>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</si>
  <si>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</si>
  <si>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</si>
  <si>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</si>
  <si>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</si>
  <si>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</si>
  <si>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</si>
  <si>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</si>
  <si>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</si>
  <si>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</si>
  <si>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</si>
  <si>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</si>
  <si>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</si>
  <si>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</si>
  <si>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</si>
  <si>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</si>
  <si>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</si>
  <si>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</si>
  <si>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</si>
  <si>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</si>
  <si>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</si>
  <si>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</si>
  <si>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</si>
  <si>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</si>
  <si>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</si>
  <si>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</si>
  <si>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</si>
  <si>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</si>
  <si>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</si>
  <si>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</si>
  <si>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</si>
  <si>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</si>
  <si>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</si>
  <si>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</si>
  <si>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</si>
  <si>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</si>
  <si>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</si>
  <si>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</si>
  <si>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</si>
  <si>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</si>
  <si>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</si>
  <si>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</si>
  <si>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</si>
  <si>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</si>
  <si>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</si>
  <si>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</si>
  <si>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</si>
  <si>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</si>
  <si>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</si>
  <si>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</si>
  <si>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</si>
  <si>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</si>
  <si>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</si>
  <si>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</si>
  <si>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</si>
  <si>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</si>
  <si>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</si>
  <si>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</si>
  <si>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</si>
  <si>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</si>
  <si>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</si>
  <si>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</si>
  <si>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</si>
  <si>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</si>
  <si>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</si>
  <si>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</si>
  <si>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</si>
  <si>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</si>
  <si>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</si>
  <si>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</si>
  <si>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</si>
  <si>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</si>
  <si>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</si>
  <si>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</si>
  <si>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</si>
  <si>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</si>
  <si>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</si>
  <si>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</si>
  <si>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</si>
  <si>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</si>
  <si>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</si>
  <si>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</si>
  <si>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</si>
  <si>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</si>
  <si>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</si>
  <si>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</si>
  <si>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</si>
  <si>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</si>
  <si>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</si>
  <si>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</si>
  <si>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</si>
  <si>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</si>
  <si>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</si>
  <si>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</si>
  <si>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</si>
  <si>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</si>
  <si>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</si>
  <si>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</si>
  <si>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</si>
  <si>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</si>
  <si>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</si>
  <si>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</si>
  <si>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</si>
  <si>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</si>
  <si>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</si>
  <si>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</si>
  <si>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</si>
  <si>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</si>
  <si>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</si>
  <si>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</si>
  <si>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</si>
  <si>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</si>
  <si>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</si>
  <si>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</si>
  <si>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</si>
  <si>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</si>
  <si>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</si>
  <si>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</si>
  <si>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</si>
  <si>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</si>
  <si>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</si>
  <si>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</si>
  <si>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</si>
  <si>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</si>
  <si>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</si>
  <si>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</si>
  <si>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</si>
  <si>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</si>
  <si>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</si>
  <si>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</si>
  <si>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</si>
  <si>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</si>
  <si>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</si>
  <si>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</si>
  <si>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</si>
  <si>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</si>
  <si>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</si>
  <si>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</si>
  <si>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</si>
  <si>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</si>
  <si>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</si>
  <si>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</si>
  <si>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</si>
  <si>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</si>
  <si>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</si>
  <si>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</si>
  <si>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</si>
  <si>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</si>
  <si>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</si>
  <si>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</si>
  <si>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</si>
  <si>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</si>
  <si>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</si>
  <si>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</si>
  <si>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</si>
  <si>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</si>
  <si>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</si>
  <si>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</si>
  <si>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</si>
  <si>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</si>
  <si>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</si>
  <si>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</si>
  <si>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</si>
  <si>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</si>
  <si>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</si>
  <si>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</si>
  <si>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</si>
  <si>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</si>
  <si>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</si>
  <si>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</si>
  <si>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</si>
  <si>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</si>
  <si>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</si>
  <si>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</si>
  <si>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</si>
  <si>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</si>
  <si>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</si>
  <si>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</si>
  <si>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</si>
  <si>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</si>
  <si>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</si>
  <si>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</si>
  <si>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</si>
  <si>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</si>
  <si>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</si>
  <si>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</si>
  <si>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</si>
  <si>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</si>
  <si>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</si>
  <si>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</si>
  <si>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</si>
  <si>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</si>
  <si>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</si>
  <si>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</si>
  <si>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</si>
  <si>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</si>
  <si>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</si>
  <si>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</si>
  <si>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</si>
  <si>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</si>
  <si>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</si>
  <si>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</si>
  <si>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</si>
  <si>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</si>
  <si>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</si>
  <si>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</si>
  <si>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</si>
  <si>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</si>
  <si>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</si>
  <si>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</si>
  <si>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</si>
  <si>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</si>
  <si>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</si>
  <si>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</si>
  <si>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</si>
  <si>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</si>
  <si>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</si>
  <si>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</si>
  <si>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</si>
  <si>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</si>
  <si>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</si>
  <si>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</si>
  <si>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</si>
  <si>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</si>
  <si>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</si>
  <si>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</si>
  <si>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</si>
  <si>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</si>
  <si>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</si>
  <si>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</si>
  <si>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</si>
  <si>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</si>
  <si>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</si>
  <si>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</si>
  <si>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</si>
  <si>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</si>
  <si>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</si>
  <si>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</si>
  <si>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</si>
  <si>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</si>
  <si>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</si>
  <si>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</si>
  <si>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</si>
  <si>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</si>
  <si>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</si>
  <si>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</si>
  <si>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</si>
  <si>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</si>
  <si>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</si>
  <si>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</si>
  <si>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</si>
  <si>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</si>
  <si>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</si>
  <si>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</si>
  <si>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</si>
  <si>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</si>
  <si>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</si>
  <si>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</si>
  <si>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</si>
  <si>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</si>
  <si>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</si>
  <si>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</si>
  <si>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</si>
  <si>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</si>
  <si>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</si>
  <si>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</si>
  <si>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</si>
  <si>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</si>
  <si>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</si>
  <si>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</si>
  <si>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</si>
  <si>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</si>
  <si>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</si>
  <si>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</si>
  <si>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</si>
  <si>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</si>
  <si>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</si>
  <si>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</si>
  <si>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</si>
  <si>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</si>
  <si>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</si>
  <si>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</si>
  <si>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</si>
  <si>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</si>
  <si>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</si>
  <si>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</si>
  <si>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</si>
  <si>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</si>
  <si>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</si>
  <si>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</si>
  <si>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</si>
  <si>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</si>
  <si>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</si>
  <si>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</si>
  <si>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</si>
  <si>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</si>
  <si>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</si>
  <si>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</si>
  <si>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</si>
  <si>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</si>
  <si>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</si>
  <si>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</si>
  <si>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</si>
  <si>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</si>
  <si>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</si>
  <si>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</si>
  <si>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</si>
  <si>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</si>
  <si>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</si>
  <si>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</si>
  <si>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</si>
  <si>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</si>
  <si>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</si>
  <si>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</si>
  <si>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</si>
  <si>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</si>
  <si>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</si>
  <si>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</si>
  <si>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</si>
  <si>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</si>
  <si>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</si>
  <si>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</si>
  <si>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</si>
  <si>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</si>
  <si>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</si>
  <si>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</si>
  <si>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</si>
  <si>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</si>
  <si>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</si>
  <si>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</si>
  <si>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</si>
  <si>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</si>
  <si>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</si>
  <si>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</si>
  <si>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</si>
  <si>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</si>
  <si>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</si>
  <si>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</si>
  <si>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</si>
  <si>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</si>
  <si>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</si>
  <si>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</si>
  <si>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</si>
  <si>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</si>
  <si>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</si>
  <si>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</si>
  <si>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</si>
  <si>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</si>
  <si>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</si>
  <si>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</si>
  <si>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</si>
  <si>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</si>
  <si>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</si>
  <si>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</si>
  <si>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</si>
  <si>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</si>
  <si>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</si>
  <si>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</si>
  <si>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</si>
  <si>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</si>
  <si>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</si>
  <si>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</si>
  <si>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</si>
  <si>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</si>
  <si>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</si>
  <si>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</si>
  <si>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</si>
  <si>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</si>
  <si>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</si>
  <si>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</si>
  <si>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</si>
  <si>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</si>
  <si>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</si>
  <si>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</si>
  <si>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</si>
  <si>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</si>
  <si>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</si>
  <si>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</si>
  <si>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</si>
  <si>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</si>
  <si>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</si>
  <si>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</si>
  <si>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</si>
  <si>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</si>
  <si>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</si>
  <si>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</si>
  <si>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</si>
  <si>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</si>
  <si>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</si>
  <si>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</si>
  <si>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</si>
  <si>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</si>
  <si>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</si>
  <si>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</si>
  <si>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</si>
  <si>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</si>
  <si>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</si>
  <si>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</si>
  <si>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</si>
  <si>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</si>
  <si>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</si>
  <si>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</si>
  <si>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</si>
  <si>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</si>
  <si>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</si>
  <si>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</si>
  <si>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</si>
  <si>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</si>
  <si>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</si>
  <si>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</si>
  <si>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</si>
  <si>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</si>
  <si>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</si>
  <si>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</si>
  <si>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</si>
  <si>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</si>
  <si>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</si>
  <si>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</si>
  <si>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</si>
  <si>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</si>
  <si>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</si>
  <si>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</si>
  <si>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</si>
  <si>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</si>
  <si>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</si>
  <si>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</si>
  <si>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</si>
  <si>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</si>
  <si>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</si>
  <si>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</si>
  <si>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</si>
  <si>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</si>
  <si>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</si>
  <si>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</si>
  <si>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</si>
  <si>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</si>
  <si>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</si>
  <si>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</si>
  <si>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</si>
  <si>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</si>
  <si>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</si>
  <si>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</si>
  <si>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</si>
  <si>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</si>
  <si>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</si>
  <si>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</si>
  <si>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</si>
  <si>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</si>
  <si>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</si>
  <si>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</si>
  <si>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</si>
  <si>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</si>
  <si>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</si>
  <si>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</si>
  <si>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</si>
  <si>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</si>
  <si>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</si>
  <si>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</si>
  <si>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</si>
  <si>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</si>
  <si>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</si>
  <si>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</si>
  <si>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</si>
  <si>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</si>
  <si>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</si>
  <si>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</si>
  <si>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</si>
  <si>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</si>
  <si>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</si>
  <si>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</si>
  <si>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</si>
  <si>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</si>
  <si>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</si>
  <si>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</si>
  <si>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</si>
  <si>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</si>
  <si>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</si>
  <si>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</si>
  <si>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</si>
  <si>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</si>
  <si>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</si>
  <si>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</si>
  <si>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</si>
  <si>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</si>
  <si>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</si>
  <si>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</si>
  <si>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</si>
  <si>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</si>
  <si>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</si>
  <si>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</si>
  <si>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</si>
  <si>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</si>
  <si>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</si>
  <si>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</si>
  <si>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</si>
  <si>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</si>
  <si>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</si>
  <si>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</si>
  <si>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</si>
  <si>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</si>
  <si>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</si>
  <si>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</si>
  <si>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</si>
  <si>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</si>
  <si>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</si>
  <si>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</si>
  <si>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</si>
  <si>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</si>
  <si>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</si>
  <si>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</si>
  <si>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</si>
  <si>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</si>
  <si>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</si>
  <si>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</si>
  <si>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</si>
  <si>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</si>
  <si>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</si>
  <si>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</si>
  <si>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</si>
  <si>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</si>
  <si>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</si>
  <si>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</si>
  <si>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</si>
  <si>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</si>
  <si>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</si>
  <si>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</si>
  <si>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</si>
  <si>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</si>
  <si>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</si>
  <si>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</si>
  <si>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</si>
  <si>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</si>
  <si>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</si>
  <si>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</si>
  <si>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</si>
  <si>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</si>
  <si>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</si>
  <si>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</si>
  <si>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</si>
  <si>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</si>
  <si>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</si>
  <si>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</si>
  <si>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</si>
  <si>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</si>
  <si>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</si>
  <si>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</si>
  <si>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</si>
  <si>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</si>
  <si>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</si>
  <si>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</si>
  <si>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</si>
  <si>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</si>
  <si>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</si>
  <si>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</si>
  <si>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</si>
  <si>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</si>
  <si>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</si>
  <si>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</si>
  <si>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</si>
  <si>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</si>
  <si>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</si>
  <si>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</si>
  <si>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</si>
  <si>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</si>
  <si>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</si>
  <si>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</si>
  <si>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</si>
  <si>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</si>
  <si>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</si>
  <si>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</si>
  <si>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</si>
  <si>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</si>
  <si>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</si>
  <si>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</si>
  <si>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</si>
  <si>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</si>
  <si>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</si>
  <si>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</si>
  <si>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</si>
  <si>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</si>
  <si>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</si>
  <si>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</si>
  <si>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</si>
  <si>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</si>
  <si>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</si>
  <si>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</si>
  <si>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</si>
  <si>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</si>
  <si>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</si>
  <si>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</si>
  <si>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</si>
  <si>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</si>
  <si>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</si>
  <si>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</si>
  <si>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</si>
  <si>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</si>
  <si>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</si>
  <si>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</si>
  <si>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</si>
  <si>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</si>
  <si>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</si>
  <si>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</si>
  <si>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</si>
  <si>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</si>
  <si>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</si>
  <si>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</si>
  <si>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</si>
  <si>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</si>
  <si>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</si>
  <si>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</si>
  <si>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</si>
  <si>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</si>
  <si>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</si>
  <si>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</si>
  <si>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</si>
  <si>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</si>
  <si>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</si>
  <si>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</si>
  <si>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</si>
  <si>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</si>
  <si>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</si>
  <si>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</si>
  <si>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</si>
  <si>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</si>
  <si>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</si>
  <si>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</si>
  <si>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</si>
  <si>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</si>
  <si>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</si>
  <si>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</si>
  <si>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</si>
  <si>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</si>
  <si>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</si>
  <si>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</si>
  <si>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</si>
  <si>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</si>
  <si>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</si>
  <si>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</si>
  <si>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</si>
  <si>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</si>
  <si>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</si>
  <si>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</si>
  <si>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</si>
  <si>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</si>
  <si>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</si>
  <si>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</si>
  <si>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</si>
  <si>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</si>
  <si>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</si>
  <si>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</si>
  <si>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</si>
  <si>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</si>
  <si>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</si>
  <si>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</si>
  <si>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</si>
  <si>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</si>
  <si>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</si>
  <si>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</si>
  <si>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</si>
  <si>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</si>
  <si>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</si>
  <si>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</si>
  <si>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</si>
  <si>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</si>
  <si>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</si>
  <si>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</si>
  <si>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</si>
  <si>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</si>
  <si>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</si>
  <si>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</si>
  <si>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</si>
  <si>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</si>
  <si>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</si>
  <si>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</si>
  <si>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</si>
  <si>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</si>
  <si>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</si>
  <si>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</si>
  <si>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</si>
  <si>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</si>
  <si>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</si>
  <si>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</si>
  <si>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</si>
  <si>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</si>
  <si>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</si>
  <si>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</si>
  <si>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</si>
  <si>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</si>
  <si>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</si>
  <si>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</si>
  <si>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</si>
  <si>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</si>
  <si>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</si>
  <si>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</si>
  <si>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</si>
  <si>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</si>
  <si>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</si>
  <si>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</si>
  <si>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</si>
  <si>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</si>
  <si>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</si>
  <si>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</si>
  <si>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</si>
  <si>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</si>
  <si>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</si>
  <si>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</si>
  <si>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</si>
  <si>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</si>
  <si>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</si>
  <si>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</si>
  <si>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</si>
  <si>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</si>
  <si>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</si>
  <si>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</si>
  <si>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</si>
  <si>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</si>
  <si>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</si>
  <si>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</si>
  <si>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</si>
  <si>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</si>
  <si>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</si>
  <si>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</si>
  <si>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</si>
  <si>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</si>
  <si>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</si>
  <si>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</si>
  <si>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</si>
  <si>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</si>
  <si>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</si>
  <si>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</si>
  <si>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</si>
  <si>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</si>
  <si>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</si>
  <si>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</si>
  <si>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</si>
  <si>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</si>
  <si>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</si>
  <si>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</si>
  <si>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</si>
  <si>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</si>
  <si>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</si>
  <si>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</si>
  <si>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</si>
  <si>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</si>
  <si>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</si>
  <si>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</si>
  <si>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</si>
  <si>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</si>
  <si>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</si>
  <si>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</si>
  <si>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</si>
  <si>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</si>
  <si>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</si>
  <si>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</si>
  <si>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</si>
  <si>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</si>
  <si>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</si>
  <si>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</si>
  <si>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</si>
  <si>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</si>
  <si>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</si>
  <si>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</si>
  <si>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</si>
  <si>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</si>
  <si>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</si>
  <si>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</si>
  <si>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</si>
  <si>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</si>
  <si>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</si>
  <si>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</si>
  <si>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</si>
  <si>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</si>
  <si>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</si>
  <si>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</si>
  <si>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</si>
  <si>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</si>
  <si>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</si>
  <si>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</si>
  <si>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</si>
  <si>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</si>
  <si>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</si>
  <si>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</si>
  <si>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</si>
  <si>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</si>
  <si>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</si>
  <si>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</si>
  <si>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</si>
  <si>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</si>
  <si>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</si>
  <si>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</si>
  <si>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</si>
  <si>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</si>
  <si>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</si>
  <si>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</si>
  <si>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</si>
  <si>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</si>
  <si>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</si>
  <si>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</si>
  <si>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</si>
  <si>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</si>
  <si>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</si>
  <si>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</si>
  <si>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</si>
  <si>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</si>
  <si>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</si>
  <si>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</si>
  <si>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</si>
  <si>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</si>
  <si>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</si>
  <si>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</si>
  <si>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</si>
  <si>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</si>
  <si>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</si>
  <si>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</si>
  <si>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</si>
  <si>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</si>
  <si>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</si>
  <si>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</si>
  <si>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</si>
  <si>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</si>
  <si>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</si>
  <si>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</si>
  <si>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</si>
  <si>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</si>
  <si>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</si>
  <si>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</si>
  <si>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</si>
  <si>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</si>
  <si>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</si>
  <si>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</si>
  <si>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</si>
  <si>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</si>
  <si>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</si>
  <si>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</si>
  <si>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</si>
  <si>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</si>
  <si>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</si>
  <si>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</si>
  <si>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</si>
  <si>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</si>
  <si>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</si>
  <si>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</si>
  <si>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</si>
  <si>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</si>
  <si>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</si>
  <si>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</si>
  <si>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</si>
  <si>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</si>
  <si>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</si>
  <si>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</si>
  <si>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</si>
  <si>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</si>
  <si>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</si>
  <si>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</si>
  <si>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</si>
  <si>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</si>
  <si>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</si>
  <si>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</si>
  <si>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</si>
  <si>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</si>
  <si>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</si>
  <si>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</si>
  <si>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</si>
  <si>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</si>
  <si>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</si>
  <si>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</si>
  <si>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</si>
  <si>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</si>
  <si>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</si>
  <si>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</si>
  <si>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</si>
  <si>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</si>
  <si>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</si>
  <si>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</si>
  <si>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</si>
  <si>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</si>
  <si>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</si>
  <si>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</si>
  <si>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</si>
  <si>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</si>
  <si>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</si>
  <si>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</si>
  <si>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</si>
  <si>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</si>
  <si>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</si>
  <si>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</si>
  <si>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</si>
  <si>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</si>
  <si>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</si>
  <si>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</si>
  <si>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</si>
  <si>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</si>
  <si>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</si>
  <si>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</si>
  <si>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</si>
  <si>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</si>
  <si>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</si>
  <si>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</si>
  <si>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</si>
  <si>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</si>
  <si>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</si>
  <si>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</si>
  <si>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</si>
  <si>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</si>
  <si>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</si>
  <si>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</si>
  <si>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</si>
  <si>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</si>
  <si>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</si>
  <si>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</si>
  <si>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</si>
  <si>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</si>
  <si>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</si>
  <si>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</si>
  <si>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</si>
  <si>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</si>
  <si>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</si>
  <si>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</si>
  <si>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</si>
  <si>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</si>
  <si>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</si>
  <si>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</si>
  <si>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</si>
  <si>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</si>
  <si>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</si>
  <si>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</si>
  <si>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</si>
  <si>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</si>
  <si>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</si>
  <si>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</si>
  <si>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</si>
  <si>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</si>
  <si>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</si>
  <si>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</si>
  <si>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</si>
  <si>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</si>
  <si>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</si>
  <si>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</si>
  <si>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</si>
  <si>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</si>
  <si>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</si>
  <si>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</si>
  <si>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</si>
  <si>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</si>
  <si>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</si>
  <si>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</si>
  <si>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</si>
  <si>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</si>
  <si>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</si>
  <si>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</si>
  <si>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</si>
  <si>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</si>
  <si>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</si>
  <si>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</si>
  <si>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</si>
  <si>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</si>
  <si>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</si>
  <si>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SHBO 1358</t>
  </si>
  <si>
    <t>SE0005398229</t>
  </si>
  <si>
    <t>AstraZeneca plc</t>
  </si>
  <si>
    <t>Skanska AB</t>
  </si>
  <si>
    <t>Tele2 AB , serie B</t>
  </si>
  <si>
    <t>Hennes&amp;Mauritz AB, serie B</t>
  </si>
  <si>
    <t>Svenska Handelsbanken AB, serie A</t>
  </si>
  <si>
    <t>SCA AB, serie B</t>
  </si>
  <si>
    <t>SHBO_1358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</si>
</sst>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I16" sqref="I16"/>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480</v>
      </c>
      <c r="E2" s="65">
        <v>10000</v>
      </c>
      <c r="F2" s="65" t="s">
        <v>35</v>
      </c>
      <c r="G2" s="64" t="s">
        <v>288</v>
      </c>
      <c r="H2" s="3">
        <v>41647</v>
      </c>
      <c r="I2" s="230" t="str">
        <f>IF(C2="-","",VLOOKUP(C2,BondIssuerTable,2,0))</f>
        <v>SHB</v>
      </c>
      <c r="J2" s="230" t="str">
        <f>IF(D2="-","",VLOOKUP(D2,BondIssuingAgentsTable,2,0))</f>
        <v>EPB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1416</v>
      </c>
      <c r="B7" s="64" t="s">
        <v>1416</v>
      </c>
      <c r="C7" s="64">
        <v>1358</v>
      </c>
      <c r="D7" s="64" t="s">
        <v>1417</v>
      </c>
      <c r="E7" s="69">
        <v>100</v>
      </c>
      <c r="F7" s="65">
        <v>22450000</v>
      </c>
      <c r="G7" s="3">
        <v>41647</v>
      </c>
      <c r="H7" s="70">
        <v>43475</v>
      </c>
      <c r="I7" s="70">
        <v>43454</v>
      </c>
      <c r="J7" s="95" t="s">
        <v>1424</v>
      </c>
      <c r="K7" s="104" t="s">
        <v>1420</v>
      </c>
      <c r="L7" s="71">
        <v>12.5</v>
      </c>
      <c r="M7" s="104" t="s">
        <v>1418</v>
      </c>
      <c r="N7" s="71">
        <v>12.5</v>
      </c>
      <c r="O7" s="104" t="s">
        <v>223</v>
      </c>
      <c r="P7" s="71">
        <v>12.5</v>
      </c>
      <c r="Q7" s="104" t="s">
        <v>47</v>
      </c>
      <c r="R7" s="71">
        <v>12.5</v>
      </c>
      <c r="S7" s="104" t="s">
        <v>1421</v>
      </c>
      <c r="T7" s="71">
        <v>12.5</v>
      </c>
      <c r="U7" s="104" t="s">
        <v>1422</v>
      </c>
      <c r="V7" s="71">
        <v>12.5</v>
      </c>
      <c r="W7" s="104" t="s">
        <v>1419</v>
      </c>
      <c r="X7" s="71">
        <v>12.5</v>
      </c>
      <c r="Y7" s="104" t="s">
        <v>1423</v>
      </c>
      <c r="Z7" s="71">
        <v>12.5</v>
      </c>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AD7:AD106 AB7:AB106 Z7:Z106 X7:X106 V7:V106 T7:T106 R7:R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2014-01-07T09:08:57Z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