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<sst xmlns="http://schemas.openxmlformats.org/spreadsheetml/2006/main" count="2283" uniqueCount="1377">
  <si>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</si>
  <si>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</si>
  <si>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</si>
  <si>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</si>
  <si>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</si>
  <si>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</si>
  <si>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</si>
  <si>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</si>
  <si>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</si>
  <si>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</si>
  <si>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</si>
  <si>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</si>
  <si>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</si>
  <si>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</si>
  <si>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</si>
  <si>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</si>
  <si>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</si>
  <si>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</si>
  <si>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</si>
  <si>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</si>
  <si>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</si>
  <si>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</si>
  <si>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</si>
  <si>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</si>
  <si>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</si>
  <si>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</si>
  <si>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</si>
  <si>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</si>
  <si>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</si>
  <si>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</si>
  <si>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</si>
  <si>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</si>
  <si>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</si>
  <si>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</si>
  <si>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</si>
  <si>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</si>
  <si>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</si>
  <si>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</si>
  <si>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</si>
  <si>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</si>
  <si>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</si>
  <si>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</si>
  <si>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</si>
  <si>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</si>
  <si>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</si>
  <si>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</si>
  <si>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</si>
  <si>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</si>
  <si>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</si>
  <si>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</si>
  <si>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</si>
  <si>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</si>
  <si>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</si>
  <si>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</si>
  <si>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</si>
  <si>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</si>
  <si>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</si>
  <si>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</si>
  <si>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</si>
  <si>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</si>
  <si>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</si>
  <si>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</si>
  <si>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</si>
  <si>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</si>
  <si>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</si>
  <si>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</si>
  <si>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</si>
  <si>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</si>
  <si>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</si>
  <si>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</si>
  <si>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</si>
  <si>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</si>
  <si>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</si>
  <si>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</si>
  <si>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</si>
  <si>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</si>
  <si>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</si>
  <si>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</si>
  <si>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</si>
  <si>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</si>
  <si>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</si>
  <si>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</si>
  <si>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</si>
  <si>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</si>
  <si>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</si>
  <si>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</si>
  <si>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</si>
  <si>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</si>
  <si>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</si>
  <si>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</si>
  <si>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</si>
  <si>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</si>
  <si>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</si>
  <si>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</si>
  <si>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</si>
  <si>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</si>
  <si>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</si>
  <si>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</si>
  <si>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</si>
  <si>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</si>
  <si>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</si>
  <si>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</si>
  <si>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</si>
  <si>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</si>
  <si>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</si>
  <si>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</si>
  <si>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</si>
  <si>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</si>
  <si>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</si>
  <si>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</si>
  <si>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</si>
  <si>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</si>
  <si>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</si>
  <si>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</si>
  <si>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</si>
  <si>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</si>
  <si>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</si>
  <si>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</si>
  <si>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</si>
  <si>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</si>
  <si>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</si>
  <si>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</si>
  <si>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</si>
  <si>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</si>
  <si>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</si>
  <si>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</si>
  <si>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</si>
  <si>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</si>
  <si>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</si>
  <si>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</si>
  <si>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</si>
  <si>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</si>
  <si>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</si>
  <si>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</si>
  <si>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</si>
  <si>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</si>
  <si>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</si>
  <si>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</si>
  <si>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</si>
  <si>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</si>
  <si>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</si>
  <si>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</si>
  <si>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</si>
  <si>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</si>
  <si>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</si>
  <si>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</si>
  <si>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</si>
  <si>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</si>
  <si>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</si>
  <si>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</si>
  <si>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</si>
  <si>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</si>
  <si>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</si>
  <si>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</si>
  <si>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</si>
  <si>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</si>
  <si>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</si>
  <si>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</si>
  <si>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</si>
  <si>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</si>
  <si>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</si>
  <si>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</si>
  <si>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</si>
  <si>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</si>
  <si>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</si>
  <si>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</si>
  <si>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</si>
  <si>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</si>
  <si>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</si>
  <si>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</si>
  <si>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</si>
  <si>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</si>
  <si>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</si>
  <si>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</si>
  <si>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</si>
  <si>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</si>
  <si>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</si>
  <si>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</si>
  <si>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</si>
  <si>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</si>
  <si>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</si>
  <si>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</si>
  <si>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</si>
  <si>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</si>
  <si>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</si>
  <si>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</si>
  <si>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</si>
  <si>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</si>
  <si>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</si>
  <si>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</si>
  <si>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</si>
  <si>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</si>
  <si>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</si>
  <si>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</si>
  <si>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</si>
  <si>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</si>
  <si>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</si>
  <si>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</si>
  <si>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</si>
  <si>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</si>
  <si>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</si>
  <si>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</si>
  <si>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</si>
  <si>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</si>
  <si>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</si>
  <si>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</si>
  <si>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</si>
  <si>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</si>
  <si>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</si>
  <si>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</si>
  <si>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</si>
  <si>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</si>
  <si>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</si>
  <si>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</si>
  <si>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</si>
  <si>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</si>
  <si>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</si>
  <si>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</si>
  <si>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</si>
  <si>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</si>
  <si>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</si>
  <si>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</si>
  <si>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</si>
  <si>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</si>
  <si>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</si>
  <si>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</si>
  <si>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</si>
  <si>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</si>
  <si>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</si>
  <si>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</si>
  <si>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</si>
  <si>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</si>
  <si>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</si>
  <si>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</si>
  <si>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</si>
  <si>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</si>
  <si>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</si>
  <si>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</si>
  <si>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</si>
  <si>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</si>
  <si>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</si>
  <si>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</si>
  <si>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</si>
  <si>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</si>
  <si>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</si>
  <si>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</si>
  <si>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</si>
  <si>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</si>
  <si>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</si>
  <si>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</si>
  <si>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</si>
  <si>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</si>
  <si>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</si>
  <si>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</si>
  <si>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</si>
  <si>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</si>
  <si>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</si>
  <si>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</si>
  <si>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</si>
  <si>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</si>
  <si>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</si>
  <si>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</si>
  <si>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</si>
  <si>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</si>
  <si>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</si>
  <si>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</si>
  <si>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</si>
  <si>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</si>
  <si>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</si>
  <si>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</si>
  <si>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</si>
  <si>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</si>
  <si>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</si>
  <si>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</si>
  <si>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</si>
  <si>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</si>
  <si>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</si>
  <si>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</si>
  <si>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</si>
  <si>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</si>
  <si>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</si>
  <si>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</si>
  <si>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</si>
  <si>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</si>
  <si>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</si>
  <si>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</si>
  <si>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</si>
  <si>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</si>
  <si>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</si>
  <si>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</si>
  <si>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</si>
  <si>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</si>
  <si>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</si>
  <si>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</si>
  <si>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</si>
  <si>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</si>
  <si>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</si>
  <si>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</si>
  <si>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</si>
  <si>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</si>
  <si>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</si>
  <si>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</si>
  <si>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</si>
  <si>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</si>
  <si>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</si>
  <si>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</si>
  <si>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</si>
  <si>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</si>
  <si>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</si>
  <si>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</si>
  <si>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</si>
  <si>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</si>
  <si>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</si>
  <si>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</si>
  <si>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</si>
  <si>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</si>
  <si>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</si>
  <si>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</si>
  <si>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</si>
  <si>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</si>
  <si>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</si>
  <si>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</si>
  <si>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</si>
  <si>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</si>
  <si>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</si>
  <si>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</si>
  <si>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</si>
  <si>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</si>
  <si>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</si>
  <si>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</si>
  <si>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</si>
  <si>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</si>
  <si>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</si>
  <si>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</si>
  <si>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</si>
  <si>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</si>
  <si>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</si>
  <si>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</si>
  <si>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</si>
  <si>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</si>
  <si>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</si>
  <si>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</si>
  <si>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</si>
  <si>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</si>
  <si>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</si>
  <si>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</si>
  <si>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</si>
  <si>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</si>
  <si>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</si>
  <si>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</si>
  <si>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</si>
  <si>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</si>
  <si>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</si>
  <si>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</si>
  <si>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</si>
  <si>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</si>
  <si>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</si>
  <si>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</si>
  <si>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</si>
  <si>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</si>
  <si>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</si>
  <si>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</si>
  <si>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</si>
  <si>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</si>
  <si>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</si>
  <si>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</si>
  <si>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</si>
  <si>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</si>
  <si>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</si>
  <si>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</si>
  <si>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</si>
  <si>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</si>
  <si>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</si>
  <si>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</si>
  <si>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</si>
  <si>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</si>
  <si>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</si>
  <si>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</si>
  <si>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</si>
  <si>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</si>
  <si>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</si>
  <si>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</si>
  <si>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</si>
  <si>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</si>
  <si>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</si>
  <si>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</si>
  <si>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</si>
  <si>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</si>
  <si>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</si>
  <si>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</si>
  <si>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</si>
  <si>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</si>
  <si>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</si>
  <si>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</si>
  <si>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</si>
  <si>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</si>
  <si>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</si>
  <si>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</si>
  <si>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</si>
  <si>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</si>
  <si>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</si>
  <si>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</si>
  <si>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</si>
  <si>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</si>
  <si>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</si>
  <si>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</si>
  <si>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</si>
  <si>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</si>
  <si>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</si>
  <si>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</si>
  <si>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</si>
  <si>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</si>
  <si>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</si>
  <si>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</si>
  <si>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</si>
  <si>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</si>
  <si>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</si>
  <si>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</si>
  <si>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</si>
  <si>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</si>
  <si>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</si>
  <si>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</si>
  <si>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</si>
  <si>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</si>
  <si>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</si>
  <si>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</si>
  <si>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</si>
  <si>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</si>
  <si>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</si>
  <si>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</si>
  <si>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</si>
  <si>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</si>
  <si>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</si>
  <si>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</si>
  <si>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</si>
  <si>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</si>
  <si>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</si>
  <si>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</si>
  <si>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</si>
  <si>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</si>
  <si>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</si>
  <si>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</si>
  <si>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</si>
  <si>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</si>
  <si>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</si>
  <si>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</si>
  <si>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</si>
  <si>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</si>
  <si>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</si>
  <si>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</si>
  <si>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</si>
  <si>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</si>
  <si>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</si>
  <si>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</si>
  <si>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</si>
  <si>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</si>
  <si>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</si>
  <si>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</si>
  <si>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</si>
  <si>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</si>
  <si>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</si>
  <si>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</si>
  <si>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</si>
  <si>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</si>
  <si>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</si>
  <si>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</si>
  <si>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</si>
  <si>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</si>
  <si>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</si>
  <si>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</si>
  <si>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</si>
  <si>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</si>
  <si>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</si>
  <si>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</si>
  <si>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</si>
  <si>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</si>
  <si>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</si>
  <si>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</si>
  <si>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</si>
  <si>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</si>
  <si>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</si>
  <si>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</si>
  <si>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</si>
  <si>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</si>
  <si>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</si>
  <si>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</si>
  <si>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</si>
  <si>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</si>
  <si>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</si>
  <si>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</si>
  <si>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</si>
  <si>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</si>
  <si>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</si>
  <si>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</si>
  <si>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</si>
  <si>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</si>
  <si>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</si>
  <si>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</si>
  <si>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</si>
  <si>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</si>
  <si>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</si>
  <si>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</si>
  <si>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</si>
  <si>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</si>
  <si>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</si>
  <si>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</si>
  <si>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</si>
  <si>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</si>
  <si>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</si>
  <si>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</si>
  <si>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</si>
  <si>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</si>
  <si>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</si>
  <si>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</si>
  <si>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</si>
  <si>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</si>
  <si>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</si>
  <si>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</si>
  <si>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</si>
  <si>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</si>
  <si>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</si>
  <si>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</si>
  <si>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</si>
  <si>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</si>
  <si>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</si>
  <si>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</si>
  <si>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</si>
  <si>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</si>
  <si>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</si>
  <si>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</si>
  <si>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</si>
  <si>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</si>
  <si>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</si>
  <si>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</si>
  <si>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</si>
  <si>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</si>
  <si>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</si>
  <si>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</si>
  <si>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</si>
  <si>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</si>
  <si>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</si>
  <si>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</si>
  <si>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</si>
  <si>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</si>
  <si>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</si>
  <si>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</si>
  <si>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</si>
  <si>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</si>
  <si>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</si>
  <si>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</si>
  <si>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</si>
  <si>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</si>
  <si>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</si>
  <si>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</si>
  <si>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</si>
  <si>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</si>
  <si>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</si>
  <si>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</si>
  <si>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</si>
  <si>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</si>
  <si>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</si>
  <si>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</si>
  <si>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</si>
  <si>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</si>
  <si>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</si>
  <si>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</si>
  <si>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</si>
  <si>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</si>
  <si>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</si>
  <si>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</si>
  <si>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</si>
  <si>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</si>
  <si>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</si>
  <si>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</si>
  <si>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</si>
  <si>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</si>
  <si>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</si>
  <si>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</si>
  <si>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</si>
  <si>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</si>
  <si>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</si>
  <si>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</si>
  <si>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</si>
  <si>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</si>
  <si>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</si>
  <si>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</si>
  <si>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</si>
  <si>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</si>
  <si>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</si>
  <si>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</si>
  <si>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</si>
  <si>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</si>
  <si>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</si>
  <si>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</si>
  <si>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</si>
  <si>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</si>
  <si>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</si>
  <si>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</si>
  <si>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</si>
  <si>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</si>
  <si>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</si>
  <si>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</si>
  <si>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</si>
  <si>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</si>
  <si>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</si>
  <si>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</si>
  <si>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</si>
  <si>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</si>
  <si>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</si>
  <si>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</si>
  <si>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</si>
  <si>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</si>
  <si>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</si>
  <si>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</si>
  <si>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</si>
  <si>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</si>
  <si>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</si>
  <si>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</si>
  <si>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</si>
  <si>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</si>
  <si>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</si>
  <si>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</si>
  <si>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</si>
  <si>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</si>
  <si>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</si>
  <si>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</si>
  <si>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</si>
  <si>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</si>
  <si>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</si>
  <si>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</si>
  <si>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</si>
  <si>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</si>
  <si>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</si>
  <si>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</si>
  <si>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</si>
  <si>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</si>
  <si>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</si>
  <si>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</si>
  <si>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</si>
  <si>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</si>
  <si>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</si>
  <si>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</si>
  <si>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</si>
  <si>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</si>
  <si>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</si>
  <si>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</si>
  <si>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</si>
  <si>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</si>
  <si>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</si>
  <si>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</si>
  <si>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</si>
  <si>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</si>
  <si>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</si>
  <si>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</si>
  <si>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</si>
  <si>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</si>
  <si>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</si>
  <si>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</si>
  <si>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</si>
  <si>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</si>
  <si>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</si>
  <si>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</si>
  <si>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</si>
  <si>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</si>
  <si>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</si>
  <si>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</si>
  <si>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</si>
  <si>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</si>
  <si>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</si>
  <si>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</si>
  <si>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</si>
  <si>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</si>
  <si>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</si>
  <si>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</si>
  <si>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</si>
  <si>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</si>
  <si>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</si>
  <si>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</si>
  <si>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</si>
  <si>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</si>
  <si>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</si>
  <si>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</si>
  <si>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</si>
  <si>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</si>
  <si>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</si>
  <si>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</si>
  <si>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</si>
  <si>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</si>
  <si>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</si>
  <si>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</si>
  <si>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</si>
  <si>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</si>
  <si>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</si>
  <si>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</si>
  <si>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</si>
  <si>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</si>
  <si>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</si>
  <si>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</si>
  <si>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</si>
  <si>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</si>
  <si>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</si>
  <si>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</si>
  <si>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</si>
  <si>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</si>
  <si>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</si>
  <si>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</si>
  <si>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</si>
  <si>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</si>
  <si>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</si>
  <si>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</si>
  <si>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</si>
  <si>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</si>
  <si>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</si>
  <si>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</si>
  <si>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</si>
  <si>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</si>
  <si>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</si>
  <si>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</si>
  <si>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</si>
  <si>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</si>
  <si>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</si>
  <si>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</si>
  <si>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</si>
  <si>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</si>
  <si>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</si>
  <si>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</si>
  <si>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</si>
  <si>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</si>
  <si>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</si>
  <si>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</si>
  <si>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</si>
  <si>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</si>
  <si>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</si>
  <si>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</si>
  <si>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</si>
  <si>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</si>
  <si>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</si>
  <si>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</si>
  <si>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</si>
  <si>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</si>
  <si>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</si>
  <si>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</si>
  <si>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</si>
  <si>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</si>
  <si>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</si>
  <si>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</si>
  <si>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</si>
  <si>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</si>
  <si>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</si>
  <si>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</si>
  <si>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</si>
  <si>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</si>
  <si>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</si>
  <si>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</si>
  <si>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</si>
  <si>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</si>
  <si>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</si>
  <si>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</si>
  <si>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</si>
  <si>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</si>
  <si>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</si>
  <si>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</si>
  <si>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</si>
  <si>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</si>
  <si>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</si>
  <si>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</si>
  <si>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</si>
  <si>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</si>
  <si>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</si>
  <si>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</si>
  <si>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</si>
  <si>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</si>
  <si>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</si>
  <si>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</si>
  <si>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</si>
  <si>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</si>
  <si>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</si>
  <si>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</si>
  <si>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</si>
  <si>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</si>
  <si>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</si>
  <si>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</si>
  <si>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</si>
  <si>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</si>
  <si>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</si>
  <si>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</si>
  <si>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</si>
  <si>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</si>
  <si>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</si>
  <si>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</si>
  <si>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</si>
  <si>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</si>
  <si>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</si>
  <si>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</si>
  <si>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</si>
  <si>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</si>
  <si>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</si>
  <si>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</si>
  <si>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</si>
  <si>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</si>
  <si>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</si>
  <si>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</si>
  <si>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</si>
  <si>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</si>
  <si>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</si>
  <si>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</si>
  <si>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</si>
  <si>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</si>
  <si>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</si>
  <si>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</si>
  <si>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</si>
  <si>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</si>
  <si>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</si>
  <si>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</si>
  <si>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</si>
  <si>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</si>
  <si>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</si>
  <si>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</si>
  <si>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</si>
  <si>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</si>
  <si>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</si>
  <si>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</si>
  <si>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</si>
  <si>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</si>
  <si>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</si>
  <si>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</si>
  <si>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</si>
  <si>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</si>
  <si>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</si>
  <si>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</si>
  <si>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</si>
  <si>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</si>
  <si>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</si>
  <si>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</si>
  <si>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</si>
  <si>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</si>
  <si>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</si>
  <si>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</si>
  <si>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</si>
  <si>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</si>
  <si>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</si>
  <si>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</si>
  <si>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</si>
  <si>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</si>
  <si>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</si>
  <si>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</si>
  <si>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</si>
  <si>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</si>
  <si>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</si>
  <si>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</si>
  <si>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</si>
  <si>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</si>
  <si>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</si>
  <si>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</si>
  <si>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</si>
  <si>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</si>
  <si>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</si>
  <si>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</si>
  <si>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</si>
  <si>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</si>
  <si>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</si>
  <si>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</si>
  <si>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</si>
  <si>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</si>
  <si>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</si>
  <si>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</si>
  <si>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</si>
  <si>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</si>
  <si>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</si>
  <si>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</si>
  <si>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</si>
  <si>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</si>
  <si>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</si>
  <si>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</si>
  <si>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</si>
  <si>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</si>
  <si>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</si>
  <si>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</si>
  <si>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</si>
  <si>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</si>
  <si>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</si>
  <si>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</si>
  <si>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</si>
  <si>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</si>
  <si>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</si>
  <si>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</si>
  <si>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</si>
  <si>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</si>
  <si>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</si>
  <si>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</si>
  <si>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</si>
  <si>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</si>
  <si>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</si>
  <si>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</si>
  <si>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</si>
  <si>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</si>
  <si>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</si>
  <si>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</si>
  <si>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</si>
  <si>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</si>
  <si>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</si>
  <si>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</si>
  <si>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</si>
  <si>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</si>
  <si>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</si>
  <si>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</si>
  <si>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</si>
  <si>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</si>
  <si>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</si>
  <si>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</si>
  <si>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</si>
  <si>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</si>
  <si>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</si>
  <si>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</si>
  <si>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</si>
  <si>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</si>
  <si>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</si>
  <si>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</si>
  <si>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</si>
  <si>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</si>
  <si>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</si>
  <si>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</si>
  <si>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</si>
  <si>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</si>
  <si>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</si>
  <si>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</si>
  <si>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</si>
  <si>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</si>
  <si>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</si>
  <si>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</si>
  <si>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</si>
  <si>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</si>
  <si>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</si>
  <si>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</si>
  <si>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</si>
  <si>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</si>
  <si>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</si>
  <si>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</si>
  <si>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</si>
  <si>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</si>
  <si>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</si>
  <si>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</si>
  <si>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</si>
  <si>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</si>
  <si>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</si>
  <si>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</si>
  <si>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</si>
  <si>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</si>
  <si>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</si>
  <si>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</si>
  <si>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</si>
  <si>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</si>
  <si>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</si>
  <si>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</si>
  <si>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</si>
  <si>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</si>
  <si>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</si>
  <si>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</si>
  <si>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</si>
  <si>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</si>
  <si>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</si>
  <si>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</si>
  <si>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</si>
  <si>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</si>
  <si>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</si>
  <si>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</si>
  <si>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</si>
  <si>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</si>
  <si>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</si>
  <si>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</si>
  <si>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</si>
  <si>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</si>
  <si>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</si>
  <si>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</si>
  <si>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</si>
  <si>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</si>
  <si>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</si>
  <si>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</si>
  <si>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</si>
  <si>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</si>
  <si>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</si>
  <si>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</si>
  <si>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</si>
  <si>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</si>
  <si>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</si>
  <si>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</si>
  <si>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</si>
  <si>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</si>
  <si>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</si>
  <si>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</si>
  <si>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</si>
  <si>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</si>
  <si>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</si>
  <si>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</si>
  <si>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</si>
  <si>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</si>
  <si>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</si>
  <si>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</si>
  <si>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</si>
  <si>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</si>
  <si>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</si>
  <si>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</si>
  <si>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</si>
  <si>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</si>
  <si>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</si>
  <si>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</si>
  <si>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</si>
  <si>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</si>
  <si>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</si>
  <si>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</si>
  <si>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</si>
  <si>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</si>
  <si>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</si>
  <si>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</si>
  <si>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</si>
  <si>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</si>
  <si>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</si>
  <si>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</si>
  <si>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</si>
  <si>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</si>
  <si>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</si>
  <si>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</si>
  <si>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</si>
  <si>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</si>
  <si>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</si>
  <si>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</si>
  <si>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</si>
  <si>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</si>
  <si>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</si>
  <si>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</si>
  <si>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</si>
  <si>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</si>
  <si>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</si>
  <si>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</si>
  <si>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</si>
  <si>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</si>
  <si>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</si>
  <si>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</si>
  <si>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</si>
  <si>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</si>
  <si>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</si>
  <si>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</si>
  <si>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</si>
  <si>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</si>
  <si>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</si>
  <si>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</si>
  <si>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</si>
  <si>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</si>
  <si>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</si>
  <si>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</si>
  <si>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</si>
  <si>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</si>
  <si>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</si>
  <si>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</si>
  <si>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</si>
  <si>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</si>
  <si>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</si>
  <si>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</si>
  <si>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</si>
  <si>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</si>
  <si>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</si>
  <si>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</si>
  <si>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</si>
  <si>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</si>
  <si>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</si>
  <si>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</si>
  <si>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</si>
  <si>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</si>
  <si>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</si>
  <si>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</si>
  <si>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</si>
  <si>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</si>
  <si>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</si>
  <si>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</si>
  <si>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</si>
  <si>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</si>
  <si>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</si>
  <si>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</si>
  <si>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</si>
  <si>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</si>
  <si>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</si>
  <si>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</si>
  <si>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</si>
  <si>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</si>
  <si>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</si>
  <si>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</si>
  <si>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</si>
  <si>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</si>
  <si>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</si>
  <si>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</si>
  <si>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</si>
  <si>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</si>
  <si>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</si>
  <si>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</si>
  <si>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</si>
  <si>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</si>
  <si>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</si>
  <si>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</si>
  <si>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</si>
  <si>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</si>
  <si>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</si>
  <si>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</si>
  <si>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</si>
  <si>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</si>
  <si>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</si>
  <si>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</si>
  <si>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</si>
  <si>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</si>
  <si>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</si>
  <si>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</si>
  <si>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</si>
  <si>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</si>
  <si>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</si>
  <si>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</si>
  <si>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</si>
  <si>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</si>
  <si>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</si>
  <si>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</si>
  <si>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</si>
  <si>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</si>
  <si>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</si>
  <si>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</si>
  <si>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</si>
  <si>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</si>
  <si>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</si>
  <si>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</si>
  <si>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</si>
  <si>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</si>
  <si>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</si>
  <si>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</si>
  <si>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</si>
  <si>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</si>
  <si>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</si>
  <si>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</si>
  <si>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</si>
  <si>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</si>
  <si>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</si>
  <si>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</si>
  <si>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</si>
  <si>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</si>
  <si>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</si>
  <si>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</si>
  <si>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</si>
  <si>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</si>
  <si>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</si>
  <si>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</si>
  <si>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</si>
  <si>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</si>
  <si>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</si>
  <si>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</si>
  <si>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</si>
  <si>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</si>
  <si>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</si>
  <si>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</si>
  <si>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</si>
  <si>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</si>
  <si>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</si>
  <si>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</si>
  <si>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</si>
  <si>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</si>
  <si>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</si>
  <si>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</si>
  <si>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</si>
  <si>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</si>
  <si>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</si>
  <si>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</si>
  <si>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</si>
  <si>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</si>
  <si>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</si>
  <si>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</si>
  <si>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</si>
  <si>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</si>
  <si>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</si>
  <si>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</si>
  <si>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</si>
  <si>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</si>
  <si>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</si>
  <si>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</si>
  <si>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</si>
  <si>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</si>
  <si>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</si>
  <si>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</si>
  <si>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</si>
  <si>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</si>
  <si>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</si>
  <si>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</si>
  <si>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</si>
  <si>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</si>
  <si>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</si>
  <si>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</si>
  <si>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</si>
  <si>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</si>
  <si>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</si>
  <si>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</si>
  <si>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</si>
  <si>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</si>
  <si>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</si>
  <si>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</si>
  <si>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</si>
  <si>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</si>
  <si>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</si>
  <si>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</si>
  <si>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</si>
  <si>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</si>
  <si>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</si>
  <si>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</si>
  <si>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</si>
  <si>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</si>
  <si>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</si>
  <si>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</si>
  <si>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</si>
  <si>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</si>
  <si>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</si>
  <si>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</si>
  <si>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</si>
  <si>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</si>
  <si>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</si>
  <si>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</si>
  <si>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</si>
  <si>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</si>
  <si>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</si>
  <si>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</si>
  <si>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</si>
  <si>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</si>
  <si>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</si>
  <si>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</si>
  <si>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</si>
  <si>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</si>
  <si>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</si>
  <si>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</si>
  <si>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</si>
  <si>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</si>
  <si>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</si>
  <si>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</si>
  <si>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</si>
  <si>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</si>
  <si>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</si>
  <si>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</si>
  <si>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</si>
  <si>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</si>
  <si>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</si>
  <si>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</si>
  <si>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</si>
  <si>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</si>
  <si>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</si>
  <si>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</si>
  <si>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</si>
  <si>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</si>
  <si>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</si>
  <si>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</si>
  <si>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</si>
  <si>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</si>
  <si>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</si>
  <si>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</si>
  <si>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</si>
  <si>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</si>
  <si>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</si>
  <si>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</si>
  <si>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</si>
  <si>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</si>
  <si>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</si>
  <si>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</si>
  <si>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</si>
  <si>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</si>
  <si>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</si>
  <si>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</si>
  <si>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</si>
  <si>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</si>
  <si>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</si>
  <si>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</si>
  <si>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</si>
  <si>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</si>
  <si>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</si>
  <si>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</si>
  <si>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</si>
  <si>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</si>
  <si>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</si>
  <si>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</si>
  <si>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</si>
  <si>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</si>
  <si>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</si>
  <si>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</si>
  <si>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</si>
  <si>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</si>
  <si>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</si>
  <si>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</si>
  <si>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</si>
  <si>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</si>
  <si>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</si>
  <si>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</si>
  <si>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</si>
  <si>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</si>
  <si>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</si>
  <si>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</si>
  <si>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</si>
  <si>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</si>
  <si>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</si>
  <si>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</si>
  <si>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</si>
  <si>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</si>
  <si>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</si>
  <si>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</si>
  <si>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</si>
  <si>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</si>
  <si>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</si>
  <si>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</si>
  <si>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</si>
  <si>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</si>
  <si>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</si>
  <si>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</si>
  <si>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</si>
  <si>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</si>
  <si>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</si>
  <si>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</si>
  <si>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</si>
  <si>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</si>
  <si>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</si>
  <si>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</si>
  <si>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</si>
  <si>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</si>
  <si>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</si>
  <si>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</si>
  <si>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</si>
  <si>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</si>
  <si>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</si>
  <si>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</si>
  <si>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</si>
  <si>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</si>
  <si>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</si>
  <si>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</si>
  <si>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</si>
  <si>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</si>
  <si>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</si>
  <si>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</si>
  <si>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</si>
  <si>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</si>
  <si>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</si>
  <si>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</si>
  <si>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</si>
  <si>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</si>
  <si>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</si>
  <si>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</si>
  <si>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</si>
  <si>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</si>
  <si>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</si>
  <si>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</si>
  <si>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</si>
  <si>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</si>
  <si>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</si>
  <si>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</si>
  <si>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</si>
  <si>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</si>
  <si>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</si>
  <si>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</si>
  <si>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</si>
  <si>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</si>
  <si>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</si>
  <si>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</si>
  <si>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</si>
  <si>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</si>
  <si>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</si>
  <si>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</si>
  <si>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</si>
  <si>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</si>
  <si>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</si>
  <si>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</si>
  <si>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</si>
  <si>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</si>
  <si>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</si>
  <si>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</si>
  <si>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SE0005620101</t>
  </si>
  <si>
    <t>Basket of indices</t>
  </si>
  <si>
    <t>SE0005620739</t>
  </si>
  <si>
    <t>AC Global Plus Minus Def 4</t>
  </si>
  <si>
    <t>AC Tillv Plus Minus Def 5</t>
  </si>
  <si>
    <t>SGIACDEFGLOB4</t>
  </si>
  <si>
    <t>SGIACDEFTILLV5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</si>
</sst>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6" fillId="41" borderId="1" xfId="0" applyFont="1" applyFill="1" applyBorder="1" applyAlignment="1">
      <alignment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G7" activePane="bottomRight" state="frozen"/>
      <selection pane="topRight" activeCell="E1" sqref="E1"/>
      <selection pane="bottomLeft" activeCell="A7" sqref="A7"/>
      <selection pane="bottomRight" activeCell="K8" sqref="K8"/>
    </sheetView>
  </sheetViews>
  <sheetFormatPr defaultColWidth="9.140625" defaultRowHeight="12.75" x14ac:dyDescent="0.2"/>
  <cols>
    <col min="1" max="1" width="16.7109375" style="55" customWidth="1"/>
    <col min="2" max="2" width="28.140625" style="55" customWidth="1"/>
    <col min="3" max="3" width="11.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140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1350</v>
      </c>
      <c r="E2" s="65">
        <v>10000</v>
      </c>
      <c r="F2" s="65" t="s">
        <v>35</v>
      </c>
      <c r="G2" s="64" t="s">
        <v>288</v>
      </c>
      <c r="H2" s="3">
        <v>41712</v>
      </c>
      <c r="I2" s="230" t="str">
        <f>IF(C2="-","",VLOOKUP(C2,BondIssuerTable,2,0))</f>
        <v>SGI</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1376</v>
      </c>
      <c r="B7" s="64" t="s">
        <v>1374</v>
      </c>
      <c r="C7" s="64">
        <v>187</v>
      </c>
      <c r="D7" s="64" t="s">
        <v>1370</v>
      </c>
      <c r="E7" s="69">
        <v>100</v>
      </c>
      <c r="F7" s="65">
        <v>13500000</v>
      </c>
      <c r="G7" s="3">
        <v>41712</v>
      </c>
      <c r="H7" s="70">
        <v>43542</v>
      </c>
      <c r="I7" s="70">
        <v>43524</v>
      </c>
      <c r="J7" s="95" t="s">
        <v>1376</v>
      </c>
      <c r="K7" s="104" t="s">
        <v>1371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4.25" customHeight="1" x14ac:dyDescent="0.2">
      <c r="A8" s="239" t="s">
        <v>1375</v>
      </c>
      <c r="B8" s="64" t="s">
        <v>1373</v>
      </c>
      <c r="C8" s="64">
        <v>189</v>
      </c>
      <c r="D8" s="64" t="s">
        <v>1372</v>
      </c>
      <c r="E8" s="69">
        <v>100</v>
      </c>
      <c r="F8" s="65">
        <v>7500000</v>
      </c>
      <c r="G8" s="3">
        <v>41712</v>
      </c>
      <c r="H8" s="70">
        <v>43542</v>
      </c>
      <c r="I8" s="70">
        <v>43524</v>
      </c>
      <c r="J8" s="252" t="s">
        <v>1375</v>
      </c>
      <c r="K8" s="104" t="s">
        <v>1371</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X7:AX106 AV7:AV106 AT7:AT106 AR7:AR106 AP7:AP106 AN7:AN106 AL7:AL106 AJ7:AJ106 AH7:AH106 AF7:AF106 AD7:AD106 AB7:AB106 Z7:Z106 X7:X106 V7:V106 T7:T106 R7:R106 P7:P106 N7: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2014-03-13T08:33:14Z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