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Bonds'!$A$6:$AX$99</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J2" i="7" l="1"/>
  <c r="H2" i="7" l="1"/>
  <c r="U7" i="1" l="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<sst xmlns="http://schemas.openxmlformats.org/spreadsheetml/2006/main" count="2296" uniqueCount="1388">
  <si>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</si>
  <si>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</si>
  <si>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</si>
  <si>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</si>
  <si>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</si>
  <si>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</si>
  <si>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</si>
  <si>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</si>
  <si>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</si>
  <si>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</si>
  <si>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</si>
  <si>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</si>
  <si>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</si>
  <si>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</si>
  <si>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</si>
  <si>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</si>
  <si>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</si>
  <si>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</si>
  <si>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</si>
  <si>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</si>
  <si>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</si>
  <si>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</si>
  <si>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</si>
  <si>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</si>
  <si>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</si>
  <si>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</si>
  <si>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</si>
  <si>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</si>
  <si>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</si>
  <si>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</si>
  <si>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</si>
  <si>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</si>
  <si>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</si>
  <si>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</si>
  <si>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</si>
  <si>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</si>
  <si>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</si>
  <si>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</si>
  <si>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</si>
  <si>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</si>
  <si>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</si>
  <si>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</si>
  <si>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</si>
  <si>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</si>
  <si>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</si>
  <si>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</si>
  <si>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</si>
  <si>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</si>
  <si>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</si>
  <si>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</si>
  <si>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</si>
  <si>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</si>
  <si>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</si>
  <si>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</si>
  <si>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</si>
  <si>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</si>
  <si>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</si>
  <si>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</si>
  <si>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</si>
  <si>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</si>
  <si>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</si>
  <si>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</si>
  <si>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</si>
  <si>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</si>
  <si>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</si>
  <si>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</si>
  <si>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</si>
  <si>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</si>
  <si>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</si>
  <si>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</si>
  <si>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</si>
  <si>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</si>
  <si>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</si>
  <si>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</si>
  <si>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</si>
  <si>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</si>
  <si>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</si>
  <si>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</si>
  <si>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</si>
  <si>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</si>
  <si>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</si>
  <si>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</si>
  <si>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</si>
  <si>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</si>
  <si>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</si>
  <si>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</si>
  <si>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</si>
  <si>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</si>
  <si>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</si>
  <si>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</si>
  <si>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</si>
  <si>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</si>
  <si>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</si>
  <si>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</si>
  <si>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</si>
  <si>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</si>
  <si>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</si>
  <si>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</si>
  <si>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</si>
  <si>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</si>
  <si>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</si>
  <si>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</si>
  <si>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</si>
  <si>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</si>
  <si>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</si>
  <si>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</si>
  <si>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</si>
  <si>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</si>
  <si>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</si>
  <si>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</si>
  <si>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</si>
  <si>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</si>
  <si>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</si>
  <si>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</si>
  <si>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</si>
  <si>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</si>
  <si>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</si>
  <si>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</si>
  <si>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</si>
  <si>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</si>
  <si>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</si>
  <si>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</si>
  <si>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</si>
  <si>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</si>
  <si>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</si>
  <si>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</si>
  <si>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</si>
  <si>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</si>
  <si>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</si>
  <si>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</si>
  <si>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</si>
  <si>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</si>
  <si>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</si>
  <si>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</si>
  <si>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</si>
  <si>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</si>
  <si>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</si>
  <si>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</si>
  <si>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</si>
  <si>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</si>
  <si>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</si>
  <si>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</si>
  <si>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</si>
  <si>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</si>
  <si>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</si>
  <si>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</si>
  <si>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</si>
  <si>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</si>
  <si>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</si>
  <si>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</si>
  <si>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</si>
  <si>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</si>
  <si>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</si>
  <si>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</si>
  <si>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</si>
  <si>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</si>
  <si>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</si>
  <si>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</si>
  <si>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</si>
  <si>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</si>
  <si>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</si>
  <si>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</si>
  <si>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</si>
  <si>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</si>
  <si>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</si>
  <si>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</si>
  <si>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</si>
  <si>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</si>
  <si>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</si>
  <si>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</si>
  <si>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</si>
  <si>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</si>
  <si>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</si>
  <si>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</si>
  <si>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</si>
  <si>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</si>
  <si>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</si>
  <si>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</si>
  <si>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</si>
  <si>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</si>
  <si>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</si>
  <si>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</si>
  <si>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</si>
  <si>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</si>
  <si>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</si>
  <si>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</si>
  <si>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</si>
  <si>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</si>
  <si>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</si>
  <si>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</si>
  <si>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</si>
  <si>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</si>
  <si>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</si>
  <si>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</si>
  <si>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</si>
  <si>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</si>
  <si>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</si>
  <si>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</si>
  <si>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</si>
  <si>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</si>
  <si>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</si>
  <si>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</si>
  <si>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</si>
  <si>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</si>
  <si>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</si>
  <si>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</si>
  <si>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</si>
  <si>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</si>
  <si>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</si>
  <si>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</si>
  <si>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</si>
  <si>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</si>
  <si>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</si>
  <si>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</si>
  <si>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</si>
  <si>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</si>
  <si>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</si>
  <si>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</si>
  <si>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</si>
  <si>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</si>
  <si>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</si>
  <si>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</si>
  <si>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</si>
  <si>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</si>
  <si>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</si>
  <si>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</si>
  <si>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</si>
  <si>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</si>
  <si>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</si>
  <si>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</si>
  <si>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</si>
  <si>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</si>
  <si>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</si>
  <si>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</si>
  <si>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</si>
  <si>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</si>
  <si>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</si>
  <si>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</si>
  <si>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</si>
  <si>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</si>
  <si>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</si>
  <si>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</si>
  <si>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</si>
  <si>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</si>
  <si>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</si>
  <si>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</si>
  <si>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</si>
  <si>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</si>
  <si>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</si>
  <si>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</si>
  <si>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</si>
  <si>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</si>
  <si>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</si>
  <si>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</si>
  <si>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</si>
  <si>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</si>
  <si>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</si>
  <si>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</si>
  <si>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</si>
  <si>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</si>
  <si>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</si>
  <si>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</si>
  <si>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</si>
  <si>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</si>
  <si>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</si>
  <si>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</si>
  <si>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</si>
  <si>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</si>
  <si>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</si>
  <si>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</si>
  <si>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</si>
  <si>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</si>
  <si>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</si>
  <si>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</si>
  <si>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</si>
  <si>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</si>
  <si>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</si>
  <si>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</si>
  <si>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</si>
  <si>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</si>
  <si>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</si>
  <si>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</si>
  <si>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</si>
  <si>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</si>
  <si>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</si>
  <si>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</si>
  <si>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</si>
  <si>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</si>
  <si>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</si>
  <si>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</si>
  <si>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</si>
  <si>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</si>
  <si>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</si>
  <si>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</si>
  <si>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</si>
  <si>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</si>
  <si>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</si>
  <si>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</si>
  <si>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</si>
  <si>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</si>
  <si>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</si>
  <si>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</si>
  <si>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</si>
  <si>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</si>
  <si>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</si>
  <si>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</si>
  <si>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</si>
  <si>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</si>
  <si>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</si>
  <si>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</si>
  <si>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</si>
  <si>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</si>
  <si>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</si>
  <si>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</si>
  <si>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</si>
  <si>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</si>
  <si>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</si>
  <si>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</si>
  <si>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</si>
  <si>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</si>
  <si>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</si>
  <si>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</si>
  <si>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</si>
  <si>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</si>
  <si>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</si>
  <si>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</si>
  <si>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</si>
  <si>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</si>
  <si>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</si>
  <si>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</si>
  <si>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</si>
  <si>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</si>
  <si>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</si>
  <si>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</si>
  <si>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</si>
  <si>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</si>
  <si>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</si>
  <si>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</si>
  <si>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</si>
  <si>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</si>
  <si>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</si>
  <si>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</si>
  <si>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</si>
  <si>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</si>
  <si>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</si>
  <si>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</si>
  <si>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</si>
  <si>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</si>
  <si>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</si>
  <si>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</si>
  <si>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</si>
  <si>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</si>
  <si>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</si>
  <si>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</si>
  <si>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</si>
  <si>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</si>
  <si>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</si>
  <si>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</si>
  <si>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</si>
  <si>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</si>
  <si>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</si>
  <si>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</si>
  <si>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</si>
  <si>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</si>
  <si>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</si>
  <si>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</si>
  <si>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</si>
  <si>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</si>
  <si>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</si>
  <si>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</si>
  <si>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</si>
  <si>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</si>
  <si>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</si>
  <si>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</si>
  <si>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</si>
  <si>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</si>
  <si>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</si>
  <si>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</si>
  <si>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</si>
  <si>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</si>
  <si>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</si>
  <si>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</si>
  <si>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</si>
  <si>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</si>
  <si>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</si>
  <si>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</si>
  <si>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</si>
  <si>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</si>
  <si>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</si>
  <si>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</si>
  <si>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</si>
  <si>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</si>
  <si>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</si>
  <si>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</si>
  <si>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</si>
  <si>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</si>
  <si>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</si>
  <si>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</si>
  <si>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</si>
  <si>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</si>
  <si>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</si>
  <si>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</si>
  <si>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</si>
  <si>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</si>
  <si>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</si>
  <si>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</si>
  <si>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</si>
  <si>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</si>
  <si>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</si>
  <si>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</si>
  <si>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</si>
  <si>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</si>
  <si>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</si>
  <si>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</si>
  <si>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</si>
  <si>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</si>
  <si>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</si>
  <si>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</si>
  <si>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</si>
  <si>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</si>
  <si>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</si>
  <si>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</si>
  <si>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</si>
  <si>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</si>
  <si>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</si>
  <si>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</si>
  <si>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</si>
  <si>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</si>
  <si>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</si>
  <si>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</si>
  <si>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</si>
  <si>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</si>
  <si>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</si>
  <si>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</si>
  <si>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</si>
  <si>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</si>
  <si>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</si>
  <si>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</si>
  <si>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</si>
  <si>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</si>
  <si>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</si>
  <si>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</si>
  <si>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</si>
  <si>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</si>
  <si>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</si>
  <si>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</si>
  <si>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</si>
  <si>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</si>
  <si>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</si>
  <si>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</si>
  <si>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</si>
  <si>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</si>
  <si>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</si>
  <si>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</si>
  <si>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</si>
  <si>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</si>
  <si>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</si>
  <si>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</si>
  <si>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</si>
  <si>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</si>
  <si>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</si>
  <si>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</si>
  <si>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</si>
  <si>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</si>
  <si>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</si>
  <si>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</si>
  <si>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</si>
  <si>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</si>
  <si>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</si>
  <si>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</si>
  <si>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</si>
  <si>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</si>
  <si>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</si>
  <si>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</si>
  <si>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</si>
  <si>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</si>
  <si>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</si>
  <si>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</si>
  <si>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</si>
  <si>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</si>
  <si>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</si>
  <si>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</si>
  <si>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</si>
  <si>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</si>
  <si>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</si>
  <si>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</si>
  <si>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</si>
  <si>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</si>
  <si>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</si>
  <si>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</si>
  <si>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</si>
  <si>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</si>
  <si>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</si>
  <si>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</si>
  <si>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</si>
  <si>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</si>
  <si>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</si>
  <si>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</si>
  <si>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</si>
  <si>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</si>
  <si>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</si>
  <si>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</si>
  <si>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</si>
  <si>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</si>
  <si>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</si>
  <si>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</si>
  <si>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</si>
  <si>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</si>
  <si>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</si>
  <si>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</si>
  <si>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</si>
  <si>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</si>
  <si>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</si>
  <si>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</si>
  <si>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</si>
  <si>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</si>
  <si>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</si>
  <si>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</si>
  <si>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</si>
  <si>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</si>
  <si>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</si>
  <si>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</si>
  <si>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</si>
  <si>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</si>
  <si>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</si>
  <si>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</si>
  <si>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</si>
  <si>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</si>
  <si>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</si>
  <si>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</si>
  <si>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</si>
  <si>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</si>
  <si>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</si>
  <si>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</si>
  <si>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</si>
  <si>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</si>
  <si>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</si>
  <si>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</si>
  <si>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</si>
  <si>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</si>
  <si>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</si>
  <si>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</si>
  <si>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</si>
  <si>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</si>
  <si>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</si>
  <si>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</si>
  <si>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</si>
  <si>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</si>
  <si>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</si>
  <si>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</si>
  <si>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</si>
  <si>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</si>
  <si>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</si>
  <si>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</si>
  <si>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</si>
  <si>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</si>
  <si>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</si>
  <si>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</si>
  <si>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</si>
  <si>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</si>
  <si>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</si>
  <si>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</si>
  <si>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</si>
  <si>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</si>
  <si>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</si>
  <si>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</si>
  <si>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</si>
  <si>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</si>
  <si>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</si>
  <si>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</si>
  <si>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</si>
  <si>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</si>
  <si>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</si>
  <si>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</si>
  <si>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</si>
  <si>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</si>
  <si>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</si>
  <si>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</si>
  <si>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</si>
  <si>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</si>
  <si>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</si>
  <si>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</si>
  <si>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</si>
  <si>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</si>
  <si>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</si>
  <si>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</si>
  <si>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</si>
  <si>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</si>
  <si>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</si>
  <si>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</si>
  <si>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</si>
  <si>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</si>
  <si>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</si>
  <si>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</si>
  <si>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</si>
  <si>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</si>
  <si>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</si>
  <si>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</si>
  <si>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</si>
  <si>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</si>
  <si>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</si>
  <si>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</si>
  <si>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</si>
  <si>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</si>
  <si>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</si>
  <si>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</si>
  <si>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</si>
  <si>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</si>
  <si>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</si>
  <si>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</si>
  <si>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</si>
  <si>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</si>
  <si>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</si>
  <si>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</si>
  <si>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</si>
  <si>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</si>
  <si>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</si>
  <si>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</si>
  <si>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</si>
  <si>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</si>
  <si>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</si>
  <si>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</si>
  <si>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</si>
  <si>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</si>
  <si>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</si>
  <si>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</si>
  <si>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</si>
  <si>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</si>
  <si>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</si>
  <si>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</si>
  <si>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</si>
  <si>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</si>
  <si>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</si>
  <si>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</si>
  <si>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</si>
  <si>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</si>
  <si>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</si>
  <si>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</si>
  <si>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</si>
  <si>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</si>
  <si>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</si>
  <si>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</si>
  <si>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</si>
  <si>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</si>
  <si>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</si>
  <si>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</si>
  <si>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</si>
  <si>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</si>
  <si>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</si>
  <si>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</si>
  <si>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</si>
  <si>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</si>
  <si>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</si>
  <si>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</si>
  <si>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</si>
  <si>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</si>
  <si>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</si>
  <si>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</si>
  <si>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</si>
  <si>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</si>
  <si>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</si>
  <si>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</si>
  <si>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</si>
  <si>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</si>
  <si>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</si>
  <si>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</si>
  <si>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</si>
  <si>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</si>
  <si>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</si>
  <si>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</si>
  <si>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</si>
  <si>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</si>
  <si>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</si>
  <si>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</si>
  <si>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</si>
  <si>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</si>
  <si>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</si>
  <si>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</si>
  <si>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</si>
  <si>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</si>
  <si>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</si>
  <si>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</si>
  <si>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</si>
  <si>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</si>
  <si>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</si>
  <si>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</si>
  <si>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</si>
  <si>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</si>
  <si>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</si>
  <si>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</si>
  <si>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</si>
  <si>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</si>
  <si>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</si>
  <si>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</si>
  <si>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</si>
  <si>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</si>
  <si>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</si>
  <si>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</si>
  <si>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</si>
  <si>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</si>
  <si>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</si>
  <si>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</si>
  <si>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</si>
  <si>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</si>
  <si>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</si>
  <si>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</si>
  <si>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</si>
  <si>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</si>
  <si>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</si>
  <si>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</si>
  <si>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</si>
  <si>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</si>
  <si>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</si>
  <si>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</si>
  <si>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</si>
  <si>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</si>
  <si>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</si>
  <si>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</si>
  <si>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</si>
  <si>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</si>
  <si>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</si>
  <si>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</si>
  <si>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</si>
  <si>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</si>
  <si>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</si>
  <si>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</si>
  <si>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</si>
  <si>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</si>
  <si>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</si>
  <si>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</si>
  <si>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</si>
  <si>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</si>
  <si>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</si>
  <si>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</si>
  <si>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</si>
  <si>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</si>
  <si>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</si>
  <si>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</si>
  <si>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</si>
  <si>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</si>
  <si>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</si>
  <si>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</si>
  <si>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</si>
  <si>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</si>
  <si>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</si>
  <si>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</si>
  <si>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</si>
  <si>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</si>
  <si>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</si>
  <si>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</si>
  <si>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</si>
  <si>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</si>
  <si>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</si>
  <si>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</si>
  <si>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</si>
  <si>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</si>
  <si>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</si>
  <si>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</si>
  <si>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</si>
  <si>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</si>
  <si>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</si>
  <si>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</si>
  <si>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</si>
  <si>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</si>
  <si>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</si>
  <si>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</si>
  <si>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</si>
  <si>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</si>
  <si>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</si>
  <si>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</si>
  <si>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</si>
  <si>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</si>
  <si>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</si>
  <si>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</si>
  <si>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</si>
  <si>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</si>
  <si>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</si>
  <si>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</si>
  <si>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</si>
  <si>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</si>
  <si>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</si>
  <si>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</si>
  <si>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</si>
  <si>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</si>
  <si>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</si>
  <si>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</si>
  <si>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</si>
  <si>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</si>
  <si>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</si>
  <si>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</si>
  <si>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</si>
  <si>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</si>
  <si>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</si>
  <si>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</si>
  <si>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</si>
  <si>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</si>
  <si>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</si>
  <si>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</si>
  <si>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</si>
  <si>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</si>
  <si>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</si>
  <si>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</si>
  <si>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</si>
  <si>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</si>
  <si>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</si>
  <si>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</si>
  <si>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</si>
  <si>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</si>
  <si>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</si>
  <si>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</si>
  <si>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</si>
  <si>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</si>
  <si>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</si>
  <si>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</si>
  <si>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</si>
  <si>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</si>
  <si>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</si>
  <si>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</si>
  <si>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</si>
  <si>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</si>
  <si>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</si>
  <si>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</si>
  <si>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</si>
  <si>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</si>
  <si>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</si>
  <si>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</si>
  <si>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</si>
  <si>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</si>
  <si>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</si>
  <si>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</si>
  <si>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</si>
  <si>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</si>
  <si>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</si>
  <si>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</si>
  <si>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</si>
  <si>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</si>
  <si>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</si>
  <si>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</si>
  <si>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</si>
  <si>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</si>
  <si>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</si>
  <si>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</si>
  <si>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</si>
  <si>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</si>
  <si>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</si>
  <si>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</si>
  <si>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</si>
  <si>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</si>
  <si>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</si>
  <si>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</si>
  <si>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</si>
  <si>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</si>
  <si>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</si>
  <si>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</si>
  <si>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</si>
  <si>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</si>
  <si>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</si>
  <si>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</si>
  <si>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</si>
  <si>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</si>
  <si>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</si>
  <si>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</si>
  <si>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</si>
  <si>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</si>
  <si>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</si>
  <si>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</si>
  <si>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</si>
  <si>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</si>
  <si>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</si>
  <si>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</si>
  <si>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</si>
  <si>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</si>
  <si>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</si>
  <si>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</si>
  <si>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</si>
  <si>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</si>
  <si>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</si>
  <si>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</si>
  <si>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</si>
  <si>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</si>
  <si>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</si>
  <si>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</si>
  <si>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</si>
  <si>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</si>
  <si>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</si>
  <si>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</si>
  <si>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</si>
  <si>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</si>
  <si>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</si>
  <si>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</si>
  <si>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</si>
  <si>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</si>
  <si>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</si>
  <si>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</si>
  <si>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</si>
  <si>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</si>
  <si>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</si>
  <si>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</si>
  <si>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</si>
  <si>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</si>
  <si>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</si>
  <si>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</si>
  <si>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</si>
  <si>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</si>
  <si>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</si>
  <si>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</si>
  <si>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</si>
  <si>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</si>
  <si>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</si>
  <si>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</si>
  <si>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</si>
  <si>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</si>
  <si>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</si>
  <si>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</si>
  <si>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</si>
  <si>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</si>
  <si>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</si>
  <si>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</si>
  <si>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</si>
  <si>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</si>
  <si>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</si>
  <si>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</si>
  <si>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</si>
  <si>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</si>
  <si>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</si>
  <si>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</si>
  <si>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</si>
  <si>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</si>
  <si>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</si>
  <si>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</si>
  <si>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</si>
  <si>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</si>
  <si>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</si>
  <si>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</si>
  <si>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</si>
  <si>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</si>
  <si>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</si>
  <si>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</si>
  <si>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</si>
  <si>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</si>
  <si>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</si>
  <si>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</si>
  <si>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</si>
  <si>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</si>
  <si>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</si>
  <si>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</si>
  <si>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</si>
  <si>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</si>
  <si>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</si>
  <si>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</si>
  <si>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</si>
  <si>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</si>
  <si>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</si>
  <si>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</si>
  <si>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</si>
  <si>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</si>
  <si>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</si>
  <si>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</si>
  <si>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</si>
  <si>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</si>
  <si>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</si>
  <si>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</si>
  <si>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</si>
  <si>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</si>
  <si>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</si>
  <si>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</si>
  <si>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</si>
  <si>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</si>
  <si>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</si>
  <si>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</si>
  <si>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</si>
  <si>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</si>
  <si>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</si>
  <si>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</si>
  <si>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</si>
  <si>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</si>
  <si>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</si>
  <si>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</si>
  <si>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</si>
  <si>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</si>
  <si>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</si>
  <si>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</si>
  <si>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</si>
  <si>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</si>
  <si>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</si>
  <si>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</si>
  <si>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</si>
  <si>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</si>
  <si>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</si>
  <si>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</si>
  <si>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</si>
  <si>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</si>
  <si>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</si>
  <si>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</si>
  <si>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</si>
  <si>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</si>
  <si>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</si>
  <si>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</si>
  <si>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</si>
  <si>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</si>
  <si>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</si>
  <si>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</si>
  <si>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</si>
  <si>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</si>
  <si>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</si>
  <si>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</si>
  <si>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</si>
  <si>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</si>
  <si>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</si>
  <si>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</si>
  <si>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</si>
  <si>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</si>
  <si>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</si>
  <si>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</si>
  <si>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</si>
  <si>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</si>
  <si>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</si>
  <si>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</si>
  <si>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</si>
  <si>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</si>
  <si>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</si>
  <si>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</si>
  <si>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</si>
  <si>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</si>
  <si>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</si>
  <si>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</si>
  <si>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</si>
  <si>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</si>
  <si>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</si>
  <si>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</si>
  <si>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</si>
  <si>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</si>
  <si>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</si>
  <si>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</si>
  <si>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</si>
  <si>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</si>
  <si>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</si>
  <si>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</si>
  <si>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</si>
  <si>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</si>
  <si>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</si>
  <si>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</si>
  <si>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</si>
  <si>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</si>
  <si>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</si>
  <si>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</si>
  <si>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</si>
  <si>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</si>
  <si>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</si>
  <si>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</si>
  <si>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</si>
  <si>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</si>
  <si>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</si>
  <si>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</si>
  <si>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</si>
  <si>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</si>
  <si>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</si>
  <si>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</si>
  <si>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</si>
  <si>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</si>
  <si>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</si>
  <si>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</si>
  <si>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</si>
  <si>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</si>
  <si>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</si>
  <si>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</si>
  <si>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</si>
  <si>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</si>
  <si>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</si>
  <si>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</si>
  <si>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</si>
  <si>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</si>
  <si>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</si>
  <si>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</si>
  <si>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</si>
  <si>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</si>
  <si>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</si>
  <si>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</si>
  <si>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</si>
  <si>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</si>
  <si>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</si>
  <si>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</si>
  <si>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</si>
  <si>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</si>
  <si>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</si>
  <si>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</si>
  <si>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</si>
  <si>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</si>
  <si>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</si>
  <si>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</si>
  <si>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</si>
  <si>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</si>
  <si>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</si>
  <si>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</si>
  <si>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</si>
  <si>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</si>
  <si>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</si>
  <si>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</si>
  <si>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</si>
  <si>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</si>
  <si>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</si>
  <si>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</si>
  <si>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</si>
  <si>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</si>
  <si>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</si>
  <si>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</si>
  <si>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</si>
  <si>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</si>
  <si>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</si>
  <si>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</si>
  <si>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</si>
  <si>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</si>
  <si>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</si>
  <si>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</si>
  <si>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</si>
  <si>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</si>
  <si>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</si>
  <si>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</si>
  <si>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</si>
  <si>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</si>
  <si>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</si>
  <si>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</si>
  <si>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</si>
  <si>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</si>
  <si>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</si>
  <si>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</si>
  <si>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</si>
  <si>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</si>
  <si>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</si>
  <si>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</si>
  <si>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</si>
  <si>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</si>
  <si>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</si>
  <si>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</si>
  <si>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</si>
  <si>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</si>
  <si>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</si>
  <si>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</si>
  <si>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</si>
  <si>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</si>
  <si>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</si>
  <si>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</si>
  <si>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</si>
  <si>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</si>
  <si>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</si>
  <si>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</si>
  <si>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</si>
  <si>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</si>
  <si>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</si>
  <si>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</si>
  <si>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</si>
  <si>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</si>
  <si>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</si>
  <si>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</si>
  <si>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</si>
  <si>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</si>
  <si>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</si>
  <si>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</si>
  <si>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</si>
  <si>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</si>
  <si>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</si>
  <si>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</si>
  <si>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</si>
  <si>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</si>
  <si>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</si>
  <si>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</si>
  <si>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</si>
  <si>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</si>
  <si>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</si>
  <si>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</si>
  <si>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</si>
  <si>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</si>
  <si>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</si>
  <si>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</si>
  <si>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</si>
  <si>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</si>
  <si>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</si>
  <si>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</si>
  <si>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</si>
  <si>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</si>
  <si>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</si>
  <si>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</si>
  <si>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</si>
  <si>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</si>
  <si>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</si>
  <si>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</si>
  <si>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</si>
  <si>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</si>
  <si>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</si>
  <si>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</si>
  <si>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</si>
  <si>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</si>
  <si>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</si>
  <si>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</si>
  <si>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</si>
  <si>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</si>
  <si>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</si>
  <si>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</si>
  <si>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</si>
  <si>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</si>
  <si>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</si>
  <si>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</si>
  <si>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</si>
  <si>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</si>
  <si>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</si>
  <si>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</si>
  <si>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</si>
  <si>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</si>
  <si>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</si>
  <si>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</si>
  <si>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</si>
  <si>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</si>
  <si>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</si>
  <si>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</si>
  <si>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</si>
  <si>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</si>
  <si>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</si>
  <si>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</si>
  <si>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</si>
  <si>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</si>
  <si>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</si>
  <si>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</si>
  <si>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</si>
  <si>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</si>
  <si>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</si>
  <si>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</si>
  <si>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</si>
  <si>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</si>
  <si>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</si>
  <si>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</si>
  <si>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</si>
  <si>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</si>
  <si>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</si>
  <si>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</si>
  <si>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</si>
  <si>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</si>
  <si>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</si>
  <si>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</si>
  <si>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</si>
  <si>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</si>
  <si>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</si>
  <si>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</si>
  <si>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</si>
  <si>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</si>
  <si>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</si>
  <si>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</si>
  <si>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</si>
  <si>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</si>
  <si>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</si>
  <si>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</si>
  <si>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</si>
  <si>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</si>
  <si>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</si>
  <si>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</si>
  <si>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</si>
  <si>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</si>
  <si>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</si>
  <si>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</si>
  <si>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</si>
  <si>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</si>
  <si>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</si>
  <si>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</si>
  <si>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</si>
  <si>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</si>
  <si>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</si>
  <si>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</si>
  <si>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</si>
  <si>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</si>
  <si>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</si>
  <si>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</si>
  <si>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</si>
  <si>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</si>
  <si>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</si>
  <si>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</si>
  <si>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</si>
  <si>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</si>
  <si>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</si>
  <si>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</si>
  <si>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</si>
  <si>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</si>
  <si>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</si>
  <si>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</si>
  <si>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</si>
  <si>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</si>
  <si>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</si>
  <si>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</si>
  <si>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</si>
  <si>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</si>
  <si>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</si>
  <si>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</si>
  <si>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</si>
  <si>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</si>
  <si>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</si>
  <si>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</si>
  <si>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</si>
  <si>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</si>
  <si>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</si>
  <si>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</si>
  <si>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</si>
  <si>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</si>
  <si>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</si>
  <si>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</si>
  <si>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</si>
  <si>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</si>
  <si>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</si>
  <si>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</si>
  <si>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</si>
  <si>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</si>
  <si>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</si>
  <si>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</si>
  <si>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</si>
  <si>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</si>
  <si>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</si>
  <si>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</si>
  <si>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</si>
  <si>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</si>
  <si>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</si>
  <si>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</si>
  <si>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</si>
  <si>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</si>
  <si>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</si>
  <si>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</si>
  <si>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</si>
  <si>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</si>
  <si>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</si>
  <si>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</si>
  <si>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</si>
  <si>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</si>
  <si>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</si>
  <si>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</si>
  <si>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</si>
  <si>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</si>
  <si>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</si>
  <si>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</si>
  <si>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</si>
  <si>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</si>
  <si>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</si>
  <si>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</si>
  <si>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</si>
  <si>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</si>
  <si>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</si>
  <si>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</si>
  <si>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</si>
  <si>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</si>
  <si>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</si>
  <si>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</si>
  <si>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</si>
  <si>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</si>
  <si>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</si>
  <si>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</si>
  <si>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</si>
  <si>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</si>
  <si>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</si>
  <si>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</si>
  <si>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</si>
  <si>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</si>
  <si>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</si>
  <si>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</si>
  <si>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</si>
  <si>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</si>
  <si>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</si>
  <si>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</si>
  <si>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</si>
  <si>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</si>
  <si>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</si>
  <si>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</si>
  <si>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</si>
  <si>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</si>
  <si>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</si>
  <si>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</si>
  <si>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</si>
  <si>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</si>
  <si>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</si>
  <si>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</si>
  <si>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</si>
  <si>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</si>
  <si>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</si>
  <si>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</si>
  <si>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</si>
  <si>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</si>
  <si>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</si>
  <si>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</si>
  <si>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</si>
  <si>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SB EUR 1450                </t>
  </si>
  <si>
    <t>SE0005878055</t>
  </si>
  <si>
    <t>Euro Stoxx 50 Index</t>
  </si>
  <si>
    <t>BARCLAYS  BON EUROPA  </t>
  </si>
  <si>
    <t xml:space="preserve">SB_EUR_1450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</si>
</sst>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0" borderId="1" xfId="0" applyFont="1" applyBorder="1"/>
    <xf numFmtId="0" fontId="36" fillId="0" borderId="12"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9"/>
  <sheetViews>
    <sheetView tabSelected="1" zoomScale="110" zoomScaleNormal="110" workbookViewId="0">
      <pane xSplit="4" ySplit="6" topLeftCell="E7" activePane="bottomRight" state="frozen"/>
      <selection pane="topRight" activeCell="E1" sqref="E1"/>
      <selection pane="bottomLeft" activeCell="A7" sqref="A7"/>
      <selection pane="bottomRight" activeCell="D12" sqref="D12"/>
    </sheetView>
  </sheetViews>
  <sheetFormatPr defaultColWidth="9.140625" defaultRowHeight="12.75" x14ac:dyDescent="0.2"/>
  <cols>
    <col min="1" max="1" width="14.85546875" style="55" customWidth="1"/>
    <col min="2" max="2" width="26.28515625" style="55" bestFit="1" customWidth="1"/>
    <col min="3" max="3" width="17.285156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0.42578125" style="55" bestFit="1" customWidth="1"/>
    <col min="11" max="11" width="23.5703125" style="63" bestFit="1" customWidth="1"/>
    <col min="12" max="12" width="16.85546875" style="63" customWidth="1"/>
    <col min="13" max="13" width="19" style="63" bestFit="1" customWidth="1"/>
    <col min="14"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239" t="s">
        <v>479</v>
      </c>
      <c r="D2" s="64" t="s">
        <v>480</v>
      </c>
      <c r="E2" s="65">
        <v>10000</v>
      </c>
      <c r="F2" s="65" t="s">
        <v>35</v>
      </c>
      <c r="G2" s="64" t="s">
        <v>288</v>
      </c>
      <c r="H2" s="3">
        <v>41800</v>
      </c>
      <c r="I2" s="230" t="s">
        <v>322</v>
      </c>
      <c r="J2" s="230" t="s">
        <v>306</v>
      </c>
      <c r="K2" s="95" t="s">
        <v>1302</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40" t="s">
        <v>1383</v>
      </c>
      <c r="B7" s="64" t="s">
        <v>1386</v>
      </c>
      <c r="C7" s="64"/>
      <c r="D7" s="64" t="s">
        <v>1384</v>
      </c>
      <c r="E7" s="69">
        <v>100</v>
      </c>
      <c r="F7" s="65">
        <v>21120000</v>
      </c>
      <c r="G7" s="3">
        <v>41800</v>
      </c>
      <c r="H7" s="70">
        <v>43081</v>
      </c>
      <c r="I7" s="70">
        <v>43067</v>
      </c>
      <c r="J7" s="72" t="s">
        <v>1387</v>
      </c>
      <c r="K7" s="104" t="s">
        <v>1385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40"/>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3.5" thickBot="1" x14ac:dyDescent="0.25">
      <c r="A99" s="75"/>
      <c r="B99" s="75"/>
      <c r="C99" s="75"/>
      <c r="D99" s="75"/>
      <c r="E99" s="105"/>
      <c r="F99" s="106"/>
      <c r="G99" s="107"/>
      <c r="H99" s="108"/>
      <c r="I99" s="108"/>
      <c r="J99" s="109"/>
      <c r="K99" s="110"/>
      <c r="L99" s="111"/>
      <c r="M99" s="110"/>
      <c r="N99" s="111"/>
      <c r="O99" s="110"/>
      <c r="P99" s="111"/>
      <c r="Q99" s="110"/>
      <c r="R99" s="111"/>
      <c r="S99" s="110"/>
      <c r="T99" s="111"/>
      <c r="U99" s="110"/>
      <c r="V99" s="111"/>
      <c r="W99" s="110"/>
      <c r="X99" s="111"/>
      <c r="Y99" s="110"/>
      <c r="Z99" s="111"/>
      <c r="AA99" s="110"/>
      <c r="AB99" s="111"/>
      <c r="AC99" s="110"/>
      <c r="AD99" s="111"/>
      <c r="AE99" s="110"/>
      <c r="AF99" s="111"/>
      <c r="AG99" s="110"/>
      <c r="AH99" s="111"/>
      <c r="AI99" s="110"/>
      <c r="AJ99" s="111"/>
      <c r="AK99" s="110"/>
      <c r="AL99" s="111"/>
      <c r="AM99" s="110"/>
      <c r="AN99" s="111"/>
      <c r="AO99" s="110"/>
      <c r="AP99" s="111"/>
      <c r="AQ99" s="110"/>
      <c r="AR99" s="111"/>
      <c r="AS99" s="110"/>
      <c r="AT99" s="111"/>
      <c r="AU99" s="110"/>
      <c r="AV99" s="111"/>
      <c r="AW99" s="110"/>
      <c r="AX99"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99"/>
    <dataValidation type="date" operator="greaterThan" allowBlank="1" showInputMessage="1" showErrorMessage="1" errorTitle="Issue Date" error="Please enter a valid date." sqref="H2 G7:G99">
      <formula1>1</formula1>
    </dataValidation>
    <dataValidation type="date" operator="greaterThanOrEqual" allowBlank="1" showInputMessage="1" showErrorMessage="1" errorTitle="Reimbursement date" error="Please enter a valid date grater than the listing date." sqref="H7:H99">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99">
      <formula1>0</formula1>
    </dataValidation>
    <dataValidation type="date" operator="greaterThanOrEqual" allowBlank="1" showInputMessage="1" showErrorMessage="1" errorTitle="Last trading date" error="Please enter a valid future trading date greather then the listing date" sqref="I7:I99">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9">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B7:AB99 AD7:AD99 AF7:AF99 AH7:AH99 AJ7:AJ99 AL7:AL99 AN7:AN99 AP7:AP99 AR7:AR99 AT7:AT99 AV7:AV99 N7:N99 Z7:Z99 X7:X99 V7:V99 T7:T99 R7:R99 P7:P99 L7:L99 AX7:AX99">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2" t="s">
        <v>860</v>
      </c>
      <c r="B4" s="252"/>
      <c r="C4" s="252"/>
      <c r="D4" s="252"/>
      <c r="E4" s="252"/>
      <c r="F4" s="252"/>
      <c r="G4" s="252"/>
      <c r="H4" s="252"/>
      <c r="I4" s="252"/>
      <c r="J4" s="252"/>
      <c r="K4" s="252"/>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1381</v>
      </c>
      <c r="Z114" s="229" t="s">
        <v>1382</v>
      </c>
    </row>
    <row r="115" spans="25:26" x14ac:dyDescent="0.25">
      <c r="Y115" s="228" t="s">
        <v>1337</v>
      </c>
      <c r="Z115" s="229" t="s">
        <v>1338</v>
      </c>
    </row>
    <row r="116" spans="25:26" x14ac:dyDescent="0.25">
      <c r="Y116" s="228" t="s">
        <v>545</v>
      </c>
      <c r="Z116" s="229" t="s">
        <v>589</v>
      </c>
    </row>
    <row r="117" spans="25:26" x14ac:dyDescent="0.25">
      <c r="Y117" s="228" t="s">
        <v>546</v>
      </c>
      <c r="Z117" s="229" t="s">
        <v>547</v>
      </c>
    </row>
    <row r="118" spans="25:26" x14ac:dyDescent="0.25">
      <c r="Y118" s="228" t="s">
        <v>590</v>
      </c>
      <c r="Z118" s="229" t="s">
        <v>548</v>
      </c>
    </row>
    <row r="119" spans="25:26" x14ac:dyDescent="0.25">
      <c r="Y119" s="228" t="s">
        <v>549</v>
      </c>
      <c r="Z119" s="229" t="s">
        <v>550</v>
      </c>
    </row>
    <row r="120" spans="25:26" x14ac:dyDescent="0.25">
      <c r="Y120" s="228" t="s">
        <v>1090</v>
      </c>
      <c r="Z120" s="229" t="s">
        <v>1091</v>
      </c>
    </row>
    <row r="121" spans="25:26" x14ac:dyDescent="0.25">
      <c r="Y121" s="228" t="s">
        <v>551</v>
      </c>
      <c r="Z121" s="229" t="s">
        <v>591</v>
      </c>
    </row>
    <row r="122" spans="25:26" x14ac:dyDescent="0.25">
      <c r="Y122" s="228" t="s">
        <v>1243</v>
      </c>
      <c r="Z122" s="229" t="s">
        <v>1244</v>
      </c>
    </row>
    <row r="123" spans="25:26" x14ac:dyDescent="0.25">
      <c r="Y123" s="228" t="s">
        <v>552</v>
      </c>
      <c r="Z123" s="229" t="s">
        <v>553</v>
      </c>
    </row>
    <row r="124" spans="25:26" x14ac:dyDescent="0.25">
      <c r="Y124" s="228" t="s">
        <v>607</v>
      </c>
      <c r="Z124" s="229" t="s">
        <v>608</v>
      </c>
    </row>
    <row r="125" spans="25:26" x14ac:dyDescent="0.25">
      <c r="Y125" s="228" t="s">
        <v>592</v>
      </c>
      <c r="Z125" s="229" t="s">
        <v>593</v>
      </c>
    </row>
    <row r="126" spans="25:26" x14ac:dyDescent="0.25">
      <c r="Y126" s="228" t="s">
        <v>554</v>
      </c>
      <c r="Z126" s="229" t="s">
        <v>555</v>
      </c>
    </row>
    <row r="127" spans="25:26" x14ac:dyDescent="0.25">
      <c r="Y127" s="228" t="s">
        <v>1245</v>
      </c>
      <c r="Z127" s="229" t="s">
        <v>1246</v>
      </c>
    </row>
    <row r="128" spans="25:26" x14ac:dyDescent="0.25">
      <c r="Y128" s="228" t="s">
        <v>216</v>
      </c>
      <c r="Z128" s="229" t="s">
        <v>26</v>
      </c>
    </row>
    <row r="129" spans="25:26" x14ac:dyDescent="0.25">
      <c r="Y129" s="228" t="s">
        <v>556</v>
      </c>
      <c r="Z129" s="229" t="s">
        <v>557</v>
      </c>
    </row>
    <row r="130" spans="25:26" x14ac:dyDescent="0.25">
      <c r="Y130" s="228" t="s">
        <v>558</v>
      </c>
      <c r="Z130" s="229" t="s">
        <v>594</v>
      </c>
    </row>
    <row r="131" spans="25:26" x14ac:dyDescent="0.25">
      <c r="Y131" s="228" t="s">
        <v>559</v>
      </c>
      <c r="Z131" s="229" t="s">
        <v>595</v>
      </c>
    </row>
    <row r="132" spans="25:26" x14ac:dyDescent="0.25">
      <c r="Y132" s="228" t="s">
        <v>1238</v>
      </c>
      <c r="Z132" s="229" t="s">
        <v>1239</v>
      </c>
    </row>
    <row r="133" spans="25:26" x14ac:dyDescent="0.25">
      <c r="Y133" s="228" t="s">
        <v>560</v>
      </c>
      <c r="Z133" s="229" t="s">
        <v>596</v>
      </c>
    </row>
    <row r="134" spans="25:26" x14ac:dyDescent="0.25">
      <c r="Y134" s="228" t="s">
        <v>461</v>
      </c>
      <c r="Z134" s="229" t="s">
        <v>22</v>
      </c>
    </row>
    <row r="135" spans="25:26" x14ac:dyDescent="0.25">
      <c r="Y135" s="228" t="s">
        <v>561</v>
      </c>
      <c r="Z135" s="229" t="s">
        <v>597</v>
      </c>
    </row>
    <row r="136" spans="25:26" x14ac:dyDescent="0.25">
      <c r="Y136" s="228" t="s">
        <v>562</v>
      </c>
      <c r="Z136" s="229" t="s">
        <v>563</v>
      </c>
    </row>
    <row r="137" spans="25:26" x14ac:dyDescent="0.25">
      <c r="Y137" s="228" t="s">
        <v>225</v>
      </c>
      <c r="Z137" s="229" t="s">
        <v>1252</v>
      </c>
    </row>
    <row r="138" spans="25:26" x14ac:dyDescent="0.25">
      <c r="Y138" s="228" t="s">
        <v>472</v>
      </c>
      <c r="Z138" s="229" t="s">
        <v>319</v>
      </c>
    </row>
    <row r="139" spans="25:26" x14ac:dyDescent="0.25">
      <c r="Y139" s="228" t="s">
        <v>471</v>
      </c>
      <c r="Z139" s="229" t="s">
        <v>276</v>
      </c>
    </row>
    <row r="140" spans="25:26" x14ac:dyDescent="0.25">
      <c r="Y140" s="228" t="s">
        <v>1156</v>
      </c>
      <c r="Z140" s="229" t="s">
        <v>1157</v>
      </c>
    </row>
    <row r="141" spans="25:26" x14ac:dyDescent="0.25">
      <c r="Y141" s="228" t="s">
        <v>1347</v>
      </c>
      <c r="Z141" s="229" t="s">
        <v>1348</v>
      </c>
    </row>
    <row r="142" spans="25:26" x14ac:dyDescent="0.25">
      <c r="Y142" s="228" t="s">
        <v>564</v>
      </c>
      <c r="Z142" s="229" t="s">
        <v>565</v>
      </c>
    </row>
    <row r="143" spans="25:26" x14ac:dyDescent="0.25">
      <c r="Y143" s="228" t="s">
        <v>1194</v>
      </c>
      <c r="Z143" s="229" t="s">
        <v>1193</v>
      </c>
    </row>
    <row r="144" spans="25:26" x14ac:dyDescent="0.25">
      <c r="Y144" s="228" t="s">
        <v>566</v>
      </c>
      <c r="Z144" s="229" t="s">
        <v>567</v>
      </c>
    </row>
    <row r="145" spans="25:26" x14ac:dyDescent="0.25">
      <c r="Y145" s="228" t="s">
        <v>460</v>
      </c>
      <c r="Z145" s="229" t="s">
        <v>312</v>
      </c>
    </row>
    <row r="146" spans="25:26" x14ac:dyDescent="0.25">
      <c r="Y146" s="228" t="s">
        <v>459</v>
      </c>
      <c r="Z146" s="229" t="s">
        <v>27</v>
      </c>
    </row>
    <row r="147" spans="25:26" x14ac:dyDescent="0.25">
      <c r="Y147" s="228" t="s">
        <v>568</v>
      </c>
      <c r="Z147" s="229" t="s">
        <v>569</v>
      </c>
    </row>
    <row r="148" spans="25:26" x14ac:dyDescent="0.25">
      <c r="Y148" s="228" t="s">
        <v>1247</v>
      </c>
      <c r="Z148" s="229" t="s">
        <v>1248</v>
      </c>
    </row>
    <row r="149" spans="25:26" x14ac:dyDescent="0.25">
      <c r="Y149" s="228" t="s">
        <v>1280</v>
      </c>
      <c r="Z149" s="229" t="s">
        <v>1283</v>
      </c>
    </row>
    <row r="150" spans="25:26" x14ac:dyDescent="0.25">
      <c r="Y150" s="228" t="s">
        <v>570</v>
      </c>
      <c r="Z150" s="229" t="s">
        <v>389</v>
      </c>
    </row>
    <row r="151" spans="25:26" x14ac:dyDescent="0.25">
      <c r="Y151" s="228" t="s">
        <v>1295</v>
      </c>
      <c r="Z151" s="229" t="s">
        <v>1296</v>
      </c>
    </row>
    <row r="152" spans="25:26" x14ac:dyDescent="0.25">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6">
        <v>40858</v>
      </c>
      <c r="C1" s="247"/>
      <c r="D1" s="248"/>
      <c r="F1" s="9" t="s">
        <v>325</v>
      </c>
    </row>
    <row r="2" spans="1:21" x14ac:dyDescent="0.25">
      <c r="A2" s="10" t="s">
        <v>326</v>
      </c>
      <c r="B2" s="249" t="s">
        <v>348</v>
      </c>
      <c r="C2" s="250"/>
      <c r="D2" s="251"/>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2014-06-09T09:09:48Z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ealMaven.PresLink.LastVersion">
    <vt:lpwstr/>
  </property>
</Properties>
</file>