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<sst xmlns="http://schemas.openxmlformats.org/spreadsheetml/2006/main" count="2288" uniqueCount="1383">
  <si>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</si>
  <si>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</si>
  <si>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</si>
  <si>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</si>
  <si>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</si>
  <si>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</si>
  <si>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</si>
  <si>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</si>
  <si>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</si>
  <si>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</si>
  <si>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</si>
  <si>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</si>
  <si>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</si>
  <si>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</si>
  <si>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</si>
  <si>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</si>
  <si>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</si>
  <si>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</si>
  <si>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</si>
  <si>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</si>
  <si>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</si>
  <si>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</si>
  <si>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</si>
  <si>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</si>
  <si>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</si>
  <si>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</si>
  <si>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</si>
  <si>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</si>
  <si>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</si>
  <si>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</si>
  <si>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</si>
  <si>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</si>
  <si>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</si>
  <si>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</si>
  <si>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</si>
  <si>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</si>
  <si>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</si>
  <si>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</si>
  <si>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</si>
  <si>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</si>
  <si>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</si>
  <si>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</si>
  <si>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</si>
  <si>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</si>
  <si>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</si>
  <si>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</si>
  <si>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</si>
  <si>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</si>
  <si>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</si>
  <si>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</si>
  <si>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</si>
  <si>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</si>
  <si>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</si>
  <si>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</si>
  <si>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</si>
  <si>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</si>
  <si>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</si>
  <si>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</si>
  <si>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</si>
  <si>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</si>
  <si>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</si>
  <si>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</si>
  <si>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</si>
  <si>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</si>
  <si>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</si>
  <si>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</si>
  <si>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</si>
  <si>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</si>
  <si>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</si>
  <si>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</si>
  <si>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</si>
  <si>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</si>
  <si>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</si>
  <si>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</si>
  <si>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</si>
  <si>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</si>
  <si>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</si>
  <si>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</si>
  <si>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</si>
  <si>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</si>
  <si>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</si>
  <si>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</si>
  <si>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</si>
  <si>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</si>
  <si>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</si>
  <si>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</si>
  <si>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</si>
  <si>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</si>
  <si>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</si>
  <si>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</si>
  <si>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</si>
  <si>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</si>
  <si>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</si>
  <si>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</si>
  <si>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</si>
  <si>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</si>
  <si>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</si>
  <si>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</si>
  <si>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</si>
  <si>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</si>
  <si>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</si>
  <si>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</si>
  <si>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</si>
  <si>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</si>
  <si>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</si>
  <si>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</si>
  <si>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</si>
  <si>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</si>
  <si>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</si>
  <si>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</si>
  <si>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</si>
  <si>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</si>
  <si>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</si>
  <si>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</si>
  <si>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</si>
  <si>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</si>
  <si>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</si>
  <si>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</si>
  <si>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</si>
  <si>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</si>
  <si>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</si>
  <si>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</si>
  <si>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</si>
  <si>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</si>
  <si>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</si>
  <si>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</si>
  <si>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</si>
  <si>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</si>
  <si>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</si>
  <si>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</si>
  <si>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</si>
  <si>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</si>
  <si>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</si>
  <si>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</si>
  <si>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</si>
  <si>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</si>
  <si>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</si>
  <si>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</si>
  <si>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</si>
  <si>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</si>
  <si>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</si>
  <si>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</si>
  <si>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</si>
  <si>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</si>
  <si>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</si>
  <si>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</si>
  <si>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</si>
  <si>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</si>
  <si>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</si>
  <si>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</si>
  <si>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</si>
  <si>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</si>
  <si>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</si>
  <si>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</si>
  <si>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</si>
  <si>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</si>
  <si>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</si>
  <si>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</si>
  <si>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</si>
  <si>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</si>
  <si>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</si>
  <si>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</si>
  <si>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</si>
  <si>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</si>
  <si>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</si>
  <si>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</si>
  <si>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</si>
  <si>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</si>
  <si>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</si>
  <si>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</si>
  <si>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</si>
  <si>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</si>
  <si>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</si>
  <si>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</si>
  <si>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</si>
  <si>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</si>
  <si>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</si>
  <si>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</si>
  <si>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</si>
  <si>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</si>
  <si>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</si>
  <si>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</si>
  <si>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</si>
  <si>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</si>
  <si>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</si>
  <si>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</si>
  <si>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</si>
  <si>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</si>
  <si>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</si>
  <si>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</si>
  <si>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</si>
  <si>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</si>
  <si>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</si>
  <si>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</si>
  <si>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</si>
  <si>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</si>
  <si>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</si>
  <si>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</si>
  <si>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</si>
  <si>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</si>
  <si>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</si>
  <si>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</si>
  <si>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</si>
  <si>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</si>
  <si>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</si>
  <si>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</si>
  <si>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</si>
  <si>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</si>
  <si>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</si>
  <si>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</si>
  <si>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</si>
  <si>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</si>
  <si>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</si>
  <si>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</si>
  <si>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</si>
  <si>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</si>
  <si>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</si>
  <si>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</si>
  <si>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</si>
  <si>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</si>
  <si>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</si>
  <si>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</si>
  <si>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</si>
  <si>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</si>
  <si>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</si>
  <si>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</si>
  <si>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</si>
  <si>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</si>
  <si>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</si>
  <si>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</si>
  <si>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</si>
  <si>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</si>
  <si>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</si>
  <si>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</si>
  <si>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</si>
  <si>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</si>
  <si>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</si>
  <si>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</si>
  <si>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</si>
  <si>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</si>
  <si>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</si>
  <si>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</si>
  <si>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</si>
  <si>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</si>
  <si>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</si>
  <si>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</si>
  <si>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</si>
  <si>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</si>
  <si>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</si>
  <si>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</si>
  <si>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</si>
  <si>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</si>
  <si>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</si>
  <si>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</si>
  <si>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</si>
  <si>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</si>
  <si>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</si>
  <si>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</si>
  <si>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</si>
  <si>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</si>
  <si>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</si>
  <si>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</si>
  <si>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</si>
  <si>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</si>
  <si>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</si>
  <si>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</si>
  <si>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</si>
  <si>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</si>
  <si>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</si>
  <si>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</si>
  <si>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</si>
  <si>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</si>
  <si>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</si>
  <si>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</si>
  <si>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</si>
  <si>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</si>
  <si>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</si>
  <si>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</si>
  <si>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</si>
  <si>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</si>
  <si>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</si>
  <si>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</si>
  <si>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</si>
  <si>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</si>
  <si>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</si>
  <si>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</si>
  <si>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</si>
  <si>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</si>
  <si>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</si>
  <si>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</si>
  <si>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</si>
  <si>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</si>
  <si>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</si>
  <si>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</si>
  <si>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</si>
  <si>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</si>
  <si>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</si>
  <si>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</si>
  <si>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</si>
  <si>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</si>
  <si>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</si>
  <si>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</si>
  <si>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</si>
  <si>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</si>
  <si>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</si>
  <si>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</si>
  <si>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</si>
  <si>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</si>
  <si>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</si>
  <si>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</si>
  <si>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</si>
  <si>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</si>
  <si>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</si>
  <si>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</si>
  <si>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</si>
  <si>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</si>
  <si>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</si>
  <si>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</si>
  <si>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</si>
  <si>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</si>
  <si>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</si>
  <si>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</si>
  <si>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</si>
  <si>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</si>
  <si>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</si>
  <si>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</si>
  <si>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</si>
  <si>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</si>
  <si>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</si>
  <si>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</si>
  <si>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</si>
  <si>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</si>
  <si>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</si>
  <si>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</si>
  <si>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</si>
  <si>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</si>
  <si>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</si>
  <si>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</si>
  <si>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</si>
  <si>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</si>
  <si>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</si>
  <si>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</si>
  <si>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</si>
  <si>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</si>
  <si>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</si>
  <si>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</si>
  <si>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</si>
  <si>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</si>
  <si>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</si>
  <si>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</si>
  <si>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</si>
  <si>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</si>
  <si>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</si>
  <si>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</si>
  <si>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</si>
  <si>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</si>
  <si>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</si>
  <si>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</si>
  <si>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</si>
  <si>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</si>
  <si>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</si>
  <si>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</si>
  <si>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</si>
  <si>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</si>
  <si>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</si>
  <si>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</si>
  <si>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</si>
  <si>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</si>
  <si>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</si>
  <si>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</si>
  <si>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</si>
  <si>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</si>
  <si>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</si>
  <si>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</si>
  <si>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</si>
  <si>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</si>
  <si>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</si>
  <si>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</si>
  <si>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</si>
  <si>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</si>
  <si>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</si>
  <si>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</si>
  <si>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</si>
  <si>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</si>
  <si>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</si>
  <si>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</si>
  <si>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</si>
  <si>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</si>
  <si>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</si>
  <si>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</si>
  <si>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</si>
  <si>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</si>
  <si>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</si>
  <si>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</si>
  <si>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</si>
  <si>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</si>
  <si>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</si>
  <si>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</si>
  <si>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</si>
  <si>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</si>
  <si>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</si>
  <si>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</si>
  <si>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</si>
  <si>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</si>
  <si>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</si>
  <si>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</si>
  <si>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</si>
  <si>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</si>
  <si>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</si>
  <si>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</si>
  <si>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</si>
  <si>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</si>
  <si>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</si>
  <si>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</si>
  <si>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</si>
  <si>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</si>
  <si>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</si>
  <si>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</si>
  <si>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</si>
  <si>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</si>
  <si>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</si>
  <si>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</si>
  <si>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</si>
  <si>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</si>
  <si>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</si>
  <si>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</si>
  <si>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</si>
  <si>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</si>
  <si>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</si>
  <si>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</si>
  <si>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</si>
  <si>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</si>
  <si>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</si>
  <si>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</si>
  <si>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</si>
  <si>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</si>
  <si>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</si>
  <si>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</si>
  <si>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</si>
  <si>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</si>
  <si>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</si>
  <si>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</si>
  <si>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</si>
  <si>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</si>
  <si>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</si>
  <si>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</si>
  <si>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</si>
  <si>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</si>
  <si>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</si>
  <si>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</si>
  <si>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</si>
  <si>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</si>
  <si>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</si>
  <si>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</si>
  <si>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</si>
  <si>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</si>
  <si>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</si>
  <si>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</si>
  <si>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</si>
  <si>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</si>
  <si>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</si>
  <si>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</si>
  <si>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</si>
  <si>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</si>
  <si>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</si>
  <si>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</si>
  <si>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</si>
  <si>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</si>
  <si>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</si>
  <si>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</si>
  <si>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</si>
  <si>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</si>
  <si>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</si>
  <si>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</si>
  <si>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</si>
  <si>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</si>
  <si>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</si>
  <si>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</si>
  <si>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</si>
  <si>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</si>
  <si>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</si>
  <si>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</si>
  <si>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</si>
  <si>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</si>
  <si>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</si>
  <si>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</si>
  <si>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</si>
  <si>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</si>
  <si>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</si>
  <si>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</si>
  <si>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</si>
  <si>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</si>
  <si>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</si>
  <si>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</si>
  <si>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</si>
  <si>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</si>
  <si>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</si>
  <si>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</si>
  <si>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</si>
  <si>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</si>
  <si>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</si>
  <si>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</si>
  <si>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</si>
  <si>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</si>
  <si>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</si>
  <si>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</si>
  <si>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</si>
  <si>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</si>
  <si>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</si>
  <si>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</si>
  <si>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</si>
  <si>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</si>
  <si>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</si>
  <si>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</si>
  <si>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</si>
  <si>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</si>
  <si>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</si>
  <si>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</si>
  <si>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</si>
  <si>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</si>
  <si>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</si>
  <si>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</si>
  <si>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</si>
  <si>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</si>
  <si>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</si>
  <si>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</si>
  <si>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</si>
  <si>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</si>
  <si>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</si>
  <si>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</si>
  <si>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</si>
  <si>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</si>
  <si>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</si>
  <si>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</si>
  <si>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</si>
  <si>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</si>
  <si>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</si>
  <si>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</si>
  <si>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</si>
  <si>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</si>
  <si>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</si>
  <si>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</si>
  <si>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</si>
  <si>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</si>
  <si>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</si>
  <si>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</si>
  <si>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</si>
  <si>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</si>
  <si>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</si>
  <si>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</si>
  <si>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</si>
  <si>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</si>
  <si>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</si>
  <si>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</si>
  <si>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</si>
  <si>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</si>
  <si>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</si>
  <si>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</si>
  <si>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</si>
  <si>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</si>
  <si>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</si>
  <si>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</si>
  <si>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</si>
  <si>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</si>
  <si>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</si>
  <si>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</si>
  <si>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</si>
  <si>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</si>
  <si>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</si>
  <si>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</si>
  <si>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</si>
  <si>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</si>
  <si>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</si>
  <si>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</si>
  <si>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</si>
  <si>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</si>
  <si>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</si>
  <si>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</si>
  <si>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</si>
  <si>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</si>
  <si>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</si>
  <si>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</si>
  <si>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</si>
  <si>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</si>
  <si>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</si>
  <si>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</si>
  <si>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</si>
  <si>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</si>
  <si>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</si>
  <si>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</si>
  <si>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</si>
  <si>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</si>
  <si>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</si>
  <si>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</si>
  <si>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</si>
  <si>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</si>
  <si>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</si>
  <si>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</si>
  <si>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</si>
  <si>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</si>
  <si>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</si>
  <si>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</si>
  <si>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</si>
  <si>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</si>
  <si>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</si>
  <si>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</si>
  <si>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</si>
  <si>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</si>
  <si>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</si>
  <si>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</si>
  <si>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</si>
  <si>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</si>
  <si>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</si>
  <si>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</si>
  <si>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</si>
  <si>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</si>
  <si>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</si>
  <si>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</si>
  <si>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</si>
  <si>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</si>
  <si>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</si>
  <si>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</si>
  <si>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</si>
  <si>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</si>
  <si>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</si>
  <si>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</si>
  <si>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</si>
  <si>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</si>
  <si>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</si>
  <si>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</si>
  <si>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</si>
  <si>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</si>
  <si>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</si>
  <si>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</si>
  <si>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</si>
  <si>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</si>
  <si>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</si>
  <si>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</si>
  <si>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</si>
  <si>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</si>
  <si>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</si>
  <si>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</si>
  <si>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</si>
  <si>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</si>
  <si>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</si>
  <si>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</si>
  <si>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</si>
  <si>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</si>
  <si>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</si>
  <si>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</si>
  <si>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</si>
  <si>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</si>
  <si>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</si>
  <si>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</si>
  <si>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</si>
  <si>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</si>
  <si>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</si>
  <si>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</si>
  <si>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</si>
  <si>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</si>
  <si>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</si>
  <si>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</si>
  <si>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</si>
  <si>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</si>
  <si>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</si>
  <si>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</si>
  <si>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</si>
  <si>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</si>
  <si>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</si>
  <si>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</si>
  <si>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</si>
  <si>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</si>
  <si>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</si>
  <si>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</si>
  <si>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</si>
  <si>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</si>
  <si>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</si>
  <si>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</si>
  <si>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</si>
  <si>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</si>
  <si>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</si>
  <si>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</si>
  <si>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</si>
  <si>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</si>
  <si>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</si>
  <si>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</si>
  <si>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</si>
  <si>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</si>
  <si>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</si>
  <si>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</si>
  <si>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</si>
  <si>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</si>
  <si>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</si>
  <si>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</si>
  <si>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</si>
  <si>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</si>
  <si>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</si>
  <si>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</si>
  <si>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</si>
  <si>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</si>
  <si>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</si>
  <si>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</si>
  <si>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</si>
  <si>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</si>
  <si>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</si>
  <si>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</si>
  <si>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</si>
  <si>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</si>
  <si>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</si>
  <si>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</si>
  <si>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</si>
  <si>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</si>
  <si>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</si>
  <si>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</si>
  <si>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</si>
  <si>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</si>
  <si>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</si>
  <si>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</si>
  <si>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</si>
  <si>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</si>
  <si>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</si>
  <si>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</si>
  <si>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</si>
  <si>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</si>
  <si>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</si>
  <si>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</si>
  <si>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</si>
  <si>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</si>
  <si>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</si>
  <si>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</si>
  <si>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</si>
  <si>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</si>
  <si>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</si>
  <si>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</si>
  <si>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</si>
  <si>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</si>
  <si>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</si>
  <si>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</si>
  <si>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</si>
  <si>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</si>
  <si>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</si>
  <si>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</si>
  <si>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</si>
  <si>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</si>
  <si>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</si>
  <si>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</si>
  <si>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</si>
  <si>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</si>
  <si>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</si>
  <si>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</si>
  <si>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</si>
  <si>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</si>
  <si>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</si>
  <si>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</si>
  <si>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</si>
  <si>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</si>
  <si>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</si>
  <si>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</si>
  <si>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</si>
  <si>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</si>
  <si>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</si>
  <si>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</si>
  <si>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</si>
  <si>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</si>
  <si>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</si>
  <si>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</si>
  <si>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</si>
  <si>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</si>
  <si>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</si>
  <si>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</si>
  <si>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</si>
  <si>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</si>
  <si>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</si>
  <si>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</si>
  <si>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</si>
  <si>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</si>
  <si>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</si>
  <si>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</si>
  <si>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</si>
  <si>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</si>
  <si>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</si>
  <si>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</si>
  <si>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</si>
  <si>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</si>
  <si>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</si>
  <si>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</si>
  <si>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</si>
  <si>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</si>
  <si>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</si>
  <si>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</si>
  <si>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</si>
  <si>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</si>
  <si>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</si>
  <si>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</si>
  <si>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</si>
  <si>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</si>
  <si>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</si>
  <si>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</si>
  <si>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</si>
  <si>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</si>
  <si>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</si>
  <si>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</si>
  <si>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</si>
  <si>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</si>
  <si>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</si>
  <si>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</si>
  <si>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</si>
  <si>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</si>
  <si>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</si>
  <si>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</si>
  <si>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</si>
  <si>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</si>
  <si>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</si>
  <si>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</si>
  <si>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</si>
  <si>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</si>
  <si>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</si>
  <si>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</si>
  <si>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</si>
  <si>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</si>
  <si>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</si>
  <si>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</si>
  <si>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</si>
  <si>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</si>
  <si>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</si>
  <si>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</si>
  <si>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</si>
  <si>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</si>
  <si>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</si>
  <si>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</si>
  <si>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</si>
  <si>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</si>
  <si>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</si>
  <si>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</si>
  <si>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</si>
  <si>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</si>
  <si>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</si>
  <si>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</si>
  <si>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</si>
  <si>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</si>
  <si>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</si>
  <si>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</si>
  <si>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</si>
  <si>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</si>
  <si>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</si>
  <si>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</si>
  <si>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</si>
  <si>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</si>
  <si>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</si>
  <si>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</si>
  <si>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</si>
  <si>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</si>
  <si>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</si>
  <si>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</si>
  <si>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</si>
  <si>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</si>
  <si>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</si>
  <si>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</si>
  <si>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</si>
  <si>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</si>
  <si>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</si>
  <si>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</si>
  <si>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</si>
  <si>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</si>
  <si>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</si>
  <si>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</si>
  <si>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</si>
  <si>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</si>
  <si>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</si>
  <si>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</si>
  <si>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</si>
  <si>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</si>
  <si>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</si>
  <si>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</si>
  <si>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</si>
  <si>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</si>
  <si>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</si>
  <si>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</si>
  <si>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</si>
  <si>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</si>
  <si>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</si>
  <si>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</si>
  <si>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</si>
  <si>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</si>
  <si>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</si>
  <si>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</si>
  <si>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</si>
  <si>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</si>
  <si>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</si>
  <si>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</si>
  <si>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</si>
  <si>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</si>
  <si>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</si>
  <si>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</si>
  <si>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</si>
  <si>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</si>
  <si>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</si>
  <si>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</si>
  <si>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</si>
  <si>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</si>
  <si>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</si>
  <si>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</si>
  <si>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</si>
  <si>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</si>
  <si>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</si>
  <si>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</si>
  <si>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</si>
  <si>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</si>
  <si>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</si>
  <si>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</si>
  <si>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</si>
  <si>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</si>
  <si>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</si>
  <si>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</si>
  <si>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</si>
  <si>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</si>
  <si>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</si>
  <si>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</si>
  <si>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</si>
  <si>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</si>
  <si>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</si>
  <si>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</si>
  <si>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</si>
  <si>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</si>
  <si>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</si>
  <si>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</si>
  <si>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</si>
  <si>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</si>
  <si>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</si>
  <si>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</si>
  <si>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</si>
  <si>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</si>
  <si>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</si>
  <si>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</si>
  <si>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</si>
  <si>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</si>
  <si>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</si>
  <si>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</si>
  <si>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</si>
  <si>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</si>
  <si>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</si>
  <si>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</si>
  <si>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</si>
  <si>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</si>
  <si>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</si>
  <si>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</si>
  <si>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</si>
  <si>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</si>
  <si>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</si>
  <si>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</si>
  <si>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</si>
  <si>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</si>
  <si>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</si>
  <si>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</si>
  <si>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</si>
  <si>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</si>
  <si>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</si>
  <si>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</si>
  <si>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</si>
  <si>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</si>
  <si>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</si>
  <si>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</si>
  <si>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</si>
  <si>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</si>
  <si>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</si>
  <si>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</si>
  <si>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</si>
  <si>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</si>
  <si>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</si>
  <si>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</si>
  <si>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</si>
  <si>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</si>
  <si>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</si>
  <si>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</si>
  <si>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</si>
  <si>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</si>
  <si>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</si>
  <si>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</si>
  <si>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</si>
  <si>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</si>
  <si>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</si>
  <si>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</si>
  <si>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</si>
  <si>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</si>
  <si>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</si>
  <si>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</si>
  <si>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</si>
  <si>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</si>
  <si>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</si>
  <si>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</si>
  <si>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</si>
  <si>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</si>
  <si>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</si>
  <si>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</si>
  <si>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</si>
  <si>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</si>
  <si>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</si>
  <si>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</si>
  <si>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</si>
  <si>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</si>
  <si>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</si>
  <si>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</si>
  <si>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</si>
  <si>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</si>
  <si>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</si>
  <si>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</si>
  <si>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</si>
  <si>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</si>
  <si>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</si>
  <si>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</si>
  <si>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</si>
  <si>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</si>
  <si>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</si>
  <si>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</si>
  <si>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</si>
  <si>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</si>
  <si>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</si>
  <si>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</si>
  <si>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</si>
  <si>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</si>
  <si>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</si>
  <si>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</si>
  <si>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</si>
  <si>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</si>
  <si>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</si>
  <si>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</si>
  <si>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</si>
  <si>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</si>
  <si>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</si>
  <si>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</si>
  <si>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</si>
  <si>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</si>
  <si>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</si>
  <si>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</si>
  <si>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</si>
  <si>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</si>
  <si>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</si>
  <si>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</si>
  <si>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</si>
  <si>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</si>
  <si>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</si>
  <si>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</si>
  <si>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</si>
  <si>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</si>
  <si>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</si>
  <si>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</si>
  <si>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</si>
  <si>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</si>
  <si>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</si>
  <si>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</si>
  <si>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</si>
  <si>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</si>
  <si>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</si>
  <si>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</si>
  <si>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</si>
  <si>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</si>
  <si>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</si>
  <si>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</si>
  <si>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</si>
  <si>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</si>
  <si>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</si>
  <si>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</si>
  <si>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</si>
  <si>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</si>
  <si>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</si>
  <si>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</si>
  <si>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</si>
  <si>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</si>
  <si>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</si>
  <si>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</si>
  <si>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</si>
  <si>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</si>
  <si>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</si>
  <si>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</si>
  <si>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</si>
  <si>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</si>
  <si>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</si>
  <si>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</si>
  <si>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</si>
  <si>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</si>
  <si>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</si>
  <si>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</si>
  <si>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</si>
  <si>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</si>
  <si>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</si>
  <si>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</si>
  <si>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</si>
  <si>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</si>
  <si>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</si>
  <si>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</si>
  <si>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</si>
  <si>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</si>
  <si>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</si>
  <si>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</si>
  <si>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</si>
  <si>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</si>
  <si>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</si>
  <si>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</si>
  <si>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</si>
  <si>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</si>
  <si>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</si>
  <si>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</si>
  <si>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</si>
  <si>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</si>
  <si>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</si>
  <si>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</si>
  <si>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</si>
  <si>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</si>
  <si>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</si>
  <si>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</si>
  <si>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</si>
  <si>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</si>
  <si>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</si>
  <si>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</si>
  <si>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</si>
  <si>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</si>
  <si>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</si>
  <si>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</si>
  <si>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</si>
  <si>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</si>
  <si>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</si>
  <si>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</si>
  <si>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</si>
  <si>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</si>
  <si>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</si>
  <si>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</si>
  <si>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</si>
  <si>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</si>
  <si>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</si>
  <si>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</si>
  <si>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</si>
  <si>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</si>
  <si>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</si>
  <si>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</si>
  <si>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</si>
  <si>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</si>
  <si>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</si>
  <si>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</si>
  <si>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</si>
  <si>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</si>
  <si>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</si>
  <si>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</si>
  <si>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</si>
  <si>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</si>
  <si>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</si>
  <si>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</si>
  <si>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</si>
  <si>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</si>
  <si>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</si>
  <si>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</si>
  <si>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</si>
  <si>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</si>
  <si>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</si>
  <si>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</si>
  <si>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</si>
  <si>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</si>
  <si>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</si>
  <si>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</si>
  <si>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</si>
  <si>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</si>
  <si>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</si>
  <si>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</si>
  <si>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</si>
  <si>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</si>
  <si>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</si>
  <si>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</si>
  <si>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</si>
  <si>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</si>
  <si>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</si>
  <si>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</si>
  <si>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</si>
  <si>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</si>
  <si>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</si>
  <si>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</si>
  <si>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</si>
  <si>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</si>
  <si>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</si>
  <si>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</si>
  <si>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</si>
  <si>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</si>
  <si>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</si>
  <si>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</si>
  <si>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</si>
  <si>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</si>
  <si>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</si>
  <si>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</si>
  <si>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</si>
  <si>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</si>
  <si>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</si>
  <si>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</si>
  <si>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</si>
  <si>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</si>
  <si>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</si>
  <si>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</si>
  <si>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</si>
  <si>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</si>
  <si>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</si>
  <si>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</si>
  <si>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</si>
  <si>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</si>
  <si>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</si>
  <si>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</si>
  <si>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</si>
  <si>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</si>
  <si>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</si>
  <si>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</si>
  <si>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</si>
  <si>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</si>
  <si>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</si>
  <si>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</si>
  <si>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</si>
  <si>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</si>
  <si>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</si>
  <si>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</si>
  <si>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</si>
  <si>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</si>
  <si>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</si>
  <si>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</si>
  <si>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</si>
  <si>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</si>
  <si>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</si>
  <si>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</si>
  <si>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</si>
  <si>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</si>
  <si>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</si>
  <si>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</si>
  <si>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</si>
  <si>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</si>
  <si>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</si>
  <si>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</si>
  <si>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</si>
  <si>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</si>
  <si>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</si>
  <si>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</si>
  <si>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</si>
  <si>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</si>
  <si>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</si>
  <si>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</si>
  <si>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</si>
  <si>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</si>
  <si>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</si>
  <si>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</si>
  <si>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</si>
  <si>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</si>
  <si>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</si>
  <si>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</si>
  <si>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</si>
  <si>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</si>
  <si>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</si>
  <si>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</si>
  <si>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</si>
  <si>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</si>
  <si>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</si>
  <si>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</si>
  <si>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</si>
  <si>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</si>
  <si>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</si>
  <si>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</si>
  <si>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</si>
  <si>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</si>
  <si>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</si>
  <si>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</si>
  <si>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</si>
  <si>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</si>
  <si>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</si>
  <si>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</si>
  <si>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</si>
  <si>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</si>
  <si>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</si>
  <si>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</si>
  <si>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</si>
  <si>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</si>
  <si>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</si>
  <si>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</si>
  <si>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</si>
  <si>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</si>
  <si>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</si>
  <si>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</si>
  <si>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</si>
  <si>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</si>
  <si>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</si>
  <si>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</si>
  <si>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</si>
  <si>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</si>
  <si>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</si>
  <si>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</si>
  <si>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</si>
  <si>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</si>
  <si>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</si>
  <si>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</si>
  <si>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</si>
  <si>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</si>
  <si>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</si>
  <si>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</si>
  <si>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</si>
  <si>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</si>
  <si>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</si>
  <si>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</si>
  <si>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</si>
  <si>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</si>
  <si>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</si>
  <si>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</si>
  <si>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</si>
  <si>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</si>
  <si>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</si>
  <si>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</si>
  <si>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</si>
  <si>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</si>
  <si>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</si>
  <si>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</si>
  <si>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</si>
  <si>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</si>
  <si>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</si>
  <si>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</si>
  <si>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</si>
  <si>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</si>
  <si>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</si>
  <si>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</si>
  <si>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</si>
  <si>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</si>
  <si>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</si>
  <si>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</si>
  <si>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</si>
  <si>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</si>
  <si>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</si>
  <si>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</si>
  <si>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</si>
  <si>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</si>
  <si>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</si>
  <si>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</si>
  <si>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</si>
  <si>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</si>
  <si>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</si>
  <si>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</si>
  <si>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</si>
  <si>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</si>
  <si>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</si>
  <si>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</si>
  <si>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</si>
  <si>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</si>
  <si>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</si>
  <si>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</si>
  <si>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</si>
  <si>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</si>
  <si>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</si>
  <si>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</si>
  <si>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</si>
  <si>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</si>
  <si>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</si>
  <si>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</si>
  <si>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</si>
  <si>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</si>
  <si>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</si>
  <si>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</si>
  <si>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</si>
  <si>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</si>
  <si>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</si>
  <si>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</si>
  <si>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</si>
  <si>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</si>
  <si>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</si>
  <si>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</si>
  <si>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</si>
  <si>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</si>
  <si>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</si>
  <si>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</si>
  <si>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</si>
  <si>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</si>
  <si>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</si>
  <si>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</si>
  <si>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</si>
  <si>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</si>
  <si>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</si>
  <si>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</si>
  <si>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</si>
  <si>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</si>
  <si>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Tele 2 AB -B</t>
  </si>
  <si>
    <t>GS_GTM_1874</t>
  </si>
  <si>
    <t>6Y SEK WOAC Nord Shs</t>
  </si>
  <si>
    <t>SE0005878386</t>
  </si>
  <si>
    <t>Telefonaktiebolaget LM Ericsson AB - B Shares</t>
  </si>
  <si>
    <t>Electrolux AB</t>
  </si>
  <si>
    <t>Fortum OYJ</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</si>
</sst>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26" sqref="C26"/>
    </sheetView>
  </sheetViews>
  <sheetFormatPr defaultColWidth="9.140625" defaultRowHeight="12.75" x14ac:dyDescent="0.2"/>
  <cols>
    <col min="1" max="1" width="20.5703125" style="55" customWidth="1"/>
    <col min="2" max="2" width="28.140625" style="55" customWidth="1"/>
    <col min="3" max="3" width="21.140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8554687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827</v>
      </c>
      <c r="D2" s="64" t="s">
        <v>481</v>
      </c>
      <c r="E2" s="65">
        <v>10000</v>
      </c>
      <c r="F2" s="65" t="s">
        <v>35</v>
      </c>
      <c r="G2" s="64" t="s">
        <v>289</v>
      </c>
      <c r="H2" s="3">
        <v>41808</v>
      </c>
      <c r="I2" s="230" t="str">
        <f>IF(C2="-","",VLOOKUP(C2,BondIssuerTable,2,0))</f>
        <v>GSI</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1377</v>
      </c>
      <c r="B7" s="64" t="s">
        <v>1378</v>
      </c>
      <c r="C7" s="64"/>
      <c r="D7" s="64" t="s">
        <v>1379</v>
      </c>
      <c r="E7" s="69">
        <v>100</v>
      </c>
      <c r="F7" s="65">
        <v>100000000</v>
      </c>
      <c r="G7" s="3">
        <v>41807</v>
      </c>
      <c r="H7" s="70">
        <v>43999</v>
      </c>
      <c r="I7" s="70">
        <v>43979</v>
      </c>
      <c r="J7" s="95" t="s">
        <v>1377</v>
      </c>
      <c r="K7" s="104" t="s">
        <v>1380</v>
      </c>
      <c r="L7" s="71">
        <v>25</v>
      </c>
      <c r="M7" s="104" t="s">
        <v>1376</v>
      </c>
      <c r="N7" s="71">
        <v>25</v>
      </c>
      <c r="O7" s="104" t="s">
        <v>1382</v>
      </c>
      <c r="P7" s="71">
        <v>25</v>
      </c>
      <c r="Q7" s="104" t="s">
        <v>1381</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2014-06-17T09:01:19Z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