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LookupValues!$S$2:$S$42</definedName>
    <definedName name="BondIssuerTable">LookupValues!$S$2:$T$42</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LookupValues!$Y$2:$Y$166</definedName>
    <definedName name="CouponBondIssuersTable">LookupValues!$Y$2:$Z$192</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Bonds'!$A$6:$AX$91</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<sst xmlns="http://schemas.openxmlformats.org/spreadsheetml/2006/main" count="2332" uniqueCount="1411">
  <si>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</si>
  <si>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</si>
  <si>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</si>
  <si>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</si>
  <si>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</si>
  <si>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</si>
  <si>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</si>
  <si>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</si>
  <si>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</si>
  <si>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</si>
  <si>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</si>
  <si>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</si>
  <si>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</si>
  <si>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</si>
  <si>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</si>
  <si>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</si>
  <si>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</si>
  <si>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</si>
  <si>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</si>
  <si>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</si>
  <si>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</si>
  <si>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</si>
  <si>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</si>
  <si>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</si>
  <si>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</si>
  <si>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</si>
  <si>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</si>
  <si>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</si>
  <si>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</si>
  <si>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</si>
  <si>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</si>
  <si>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</si>
  <si>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</si>
  <si>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</si>
  <si>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</si>
  <si>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</si>
  <si>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</si>
  <si>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</si>
  <si>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</si>
  <si>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</si>
  <si>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</si>
  <si>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</si>
  <si>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</si>
  <si>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</si>
  <si>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</si>
  <si>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</si>
  <si>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</si>
  <si>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</si>
  <si>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</si>
  <si>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</si>
  <si>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</si>
  <si>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</si>
  <si>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</si>
  <si>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</si>
  <si>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</si>
  <si>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</si>
  <si>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</si>
  <si>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</si>
  <si>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</si>
  <si>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</si>
  <si>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</si>
  <si>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</si>
  <si>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</si>
  <si>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</si>
  <si>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</si>
  <si>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</si>
  <si>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</si>
  <si>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</si>
  <si>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</si>
  <si>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</si>
  <si>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</si>
  <si>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</si>
  <si>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</si>
  <si>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</si>
  <si>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</si>
  <si>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</si>
  <si>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</si>
  <si>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</si>
  <si>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</si>
  <si>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</si>
  <si>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</si>
  <si>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</si>
  <si>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</si>
  <si>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</si>
  <si>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</si>
  <si>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</si>
  <si>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</si>
  <si>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</si>
  <si>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</si>
  <si>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</si>
  <si>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</si>
  <si>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</si>
  <si>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</si>
  <si>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</si>
  <si>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</si>
  <si>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</si>
  <si>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</si>
  <si>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</si>
  <si>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</si>
  <si>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</si>
  <si>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</si>
  <si>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</si>
  <si>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</si>
  <si>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</si>
  <si>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</si>
  <si>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</si>
  <si>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</si>
  <si>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</si>
  <si>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</si>
  <si>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</si>
  <si>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</si>
  <si>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</si>
  <si>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</si>
  <si>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</si>
  <si>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</si>
  <si>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</si>
  <si>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</si>
  <si>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</si>
  <si>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</si>
  <si>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</si>
  <si>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</si>
  <si>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</si>
  <si>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</si>
  <si>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</si>
  <si>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</si>
  <si>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</si>
  <si>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</si>
  <si>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</si>
  <si>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</si>
  <si>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</si>
  <si>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</si>
  <si>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</si>
  <si>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</si>
  <si>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</si>
  <si>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</si>
  <si>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</si>
  <si>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</si>
  <si>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</si>
  <si>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</si>
  <si>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</si>
  <si>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</si>
  <si>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</si>
  <si>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</si>
  <si>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</si>
  <si>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</si>
  <si>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</si>
  <si>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</si>
  <si>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</si>
  <si>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</si>
  <si>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</si>
  <si>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</si>
  <si>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</si>
  <si>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</si>
  <si>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</si>
  <si>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</si>
  <si>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</si>
  <si>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</si>
  <si>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</si>
  <si>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</si>
  <si>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</si>
  <si>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</si>
  <si>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</si>
  <si>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</si>
  <si>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</si>
  <si>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</si>
  <si>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</si>
  <si>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</si>
  <si>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</si>
  <si>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</si>
  <si>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</si>
  <si>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</si>
  <si>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</si>
  <si>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</si>
  <si>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</si>
  <si>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</si>
  <si>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</si>
  <si>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</si>
  <si>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</si>
  <si>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</si>
  <si>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</si>
  <si>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</si>
  <si>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</si>
  <si>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</si>
  <si>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</si>
  <si>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</si>
  <si>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</si>
  <si>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</si>
  <si>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</si>
  <si>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</si>
  <si>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</si>
  <si>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</si>
  <si>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</si>
  <si>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</si>
  <si>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</si>
  <si>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</si>
  <si>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</si>
  <si>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</si>
  <si>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</si>
  <si>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</si>
  <si>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</si>
  <si>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</si>
  <si>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</si>
  <si>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</si>
  <si>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</si>
  <si>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</si>
  <si>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</si>
  <si>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</si>
  <si>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</si>
  <si>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</si>
  <si>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</si>
  <si>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</si>
  <si>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</si>
  <si>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</si>
  <si>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</si>
  <si>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</si>
  <si>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</si>
  <si>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</si>
  <si>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</si>
  <si>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</si>
  <si>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</si>
  <si>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</si>
  <si>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</si>
  <si>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</si>
  <si>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</si>
  <si>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</si>
  <si>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</si>
  <si>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</si>
  <si>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</si>
  <si>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</si>
  <si>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</si>
  <si>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</si>
  <si>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</si>
  <si>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</si>
  <si>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</si>
  <si>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</si>
  <si>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</si>
  <si>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</si>
  <si>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</si>
  <si>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</si>
  <si>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</si>
  <si>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</si>
  <si>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</si>
  <si>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</si>
  <si>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</si>
  <si>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</si>
  <si>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</si>
  <si>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</si>
  <si>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</si>
  <si>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</si>
  <si>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</si>
  <si>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</si>
  <si>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</si>
  <si>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</si>
  <si>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</si>
  <si>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</si>
  <si>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</si>
  <si>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</si>
  <si>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</si>
  <si>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</si>
  <si>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</si>
  <si>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</si>
  <si>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</si>
  <si>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</si>
  <si>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</si>
  <si>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</si>
  <si>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</si>
  <si>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</si>
  <si>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</si>
  <si>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</si>
  <si>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</si>
  <si>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</si>
  <si>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</si>
  <si>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</si>
  <si>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</si>
  <si>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</si>
  <si>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</si>
  <si>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</si>
  <si>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</si>
  <si>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</si>
  <si>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</si>
  <si>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</si>
  <si>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</si>
  <si>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</si>
  <si>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</si>
  <si>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</si>
  <si>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</si>
  <si>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</si>
  <si>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</si>
  <si>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</si>
  <si>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</si>
  <si>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</si>
  <si>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</si>
  <si>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</si>
  <si>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</si>
  <si>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</si>
  <si>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</si>
  <si>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</si>
  <si>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</si>
  <si>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</si>
  <si>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</si>
  <si>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</si>
  <si>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</si>
  <si>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</si>
  <si>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</si>
  <si>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</si>
  <si>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</si>
  <si>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</si>
  <si>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</si>
  <si>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</si>
  <si>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</si>
  <si>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</si>
  <si>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</si>
  <si>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</si>
  <si>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</si>
  <si>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</si>
  <si>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</si>
  <si>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</si>
  <si>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</si>
  <si>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</si>
  <si>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</si>
  <si>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</si>
  <si>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</si>
  <si>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</si>
  <si>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</si>
  <si>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</si>
  <si>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</si>
  <si>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</si>
  <si>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</si>
  <si>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</si>
  <si>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</si>
  <si>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</si>
  <si>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</si>
  <si>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</si>
  <si>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</si>
  <si>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</si>
  <si>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</si>
  <si>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</si>
  <si>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</si>
  <si>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</si>
  <si>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</si>
  <si>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</si>
  <si>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</si>
  <si>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</si>
  <si>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</si>
  <si>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</si>
  <si>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</si>
  <si>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</si>
  <si>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</si>
  <si>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</si>
  <si>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</si>
  <si>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</si>
  <si>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</si>
  <si>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</si>
  <si>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</si>
  <si>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</si>
  <si>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</si>
  <si>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</si>
  <si>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</si>
  <si>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</si>
  <si>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</si>
  <si>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</si>
  <si>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</si>
  <si>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</si>
  <si>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</si>
  <si>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</si>
  <si>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</si>
  <si>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</si>
  <si>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</si>
  <si>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</si>
  <si>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</si>
  <si>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</si>
  <si>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</si>
  <si>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</si>
  <si>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</si>
  <si>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</si>
  <si>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</si>
  <si>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</si>
  <si>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</si>
  <si>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</si>
  <si>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</si>
  <si>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</si>
  <si>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</si>
  <si>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</si>
  <si>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</si>
  <si>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</si>
  <si>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</si>
  <si>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</si>
  <si>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</si>
  <si>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</si>
  <si>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</si>
  <si>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</si>
  <si>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</si>
  <si>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</si>
  <si>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</si>
  <si>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</si>
  <si>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</si>
  <si>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</si>
  <si>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</si>
  <si>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</si>
  <si>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</si>
  <si>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</si>
  <si>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</si>
  <si>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</si>
  <si>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</si>
  <si>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</si>
  <si>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</si>
  <si>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</si>
  <si>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</si>
  <si>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</si>
  <si>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</si>
  <si>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</si>
  <si>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</si>
  <si>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</si>
  <si>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</si>
  <si>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</si>
  <si>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</si>
  <si>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</si>
  <si>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</si>
  <si>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</si>
  <si>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</si>
  <si>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</si>
  <si>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</si>
  <si>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</si>
  <si>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</si>
  <si>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</si>
  <si>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</si>
  <si>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</si>
  <si>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</si>
  <si>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</si>
  <si>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</si>
  <si>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</si>
  <si>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</si>
  <si>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</si>
  <si>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</si>
  <si>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</si>
  <si>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</si>
  <si>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</si>
  <si>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</si>
  <si>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</si>
  <si>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</si>
  <si>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</si>
  <si>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</si>
  <si>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</si>
  <si>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</si>
  <si>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</si>
  <si>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</si>
  <si>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</si>
  <si>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</si>
  <si>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</si>
  <si>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</si>
  <si>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</si>
  <si>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</si>
  <si>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</si>
  <si>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</si>
  <si>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</si>
  <si>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</si>
  <si>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</si>
  <si>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</si>
  <si>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</si>
  <si>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</si>
  <si>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</si>
  <si>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</si>
  <si>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</si>
  <si>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</si>
  <si>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</si>
  <si>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</si>
  <si>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</si>
  <si>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</si>
  <si>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</si>
  <si>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</si>
  <si>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</si>
  <si>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</si>
  <si>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</si>
  <si>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</si>
  <si>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</si>
  <si>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</si>
  <si>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</si>
  <si>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</si>
  <si>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</si>
  <si>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</si>
  <si>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</si>
  <si>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</si>
  <si>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</si>
  <si>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</si>
  <si>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</si>
  <si>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</si>
  <si>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</si>
  <si>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</si>
  <si>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</si>
  <si>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</si>
  <si>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</si>
  <si>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</si>
  <si>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</si>
  <si>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</si>
  <si>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</si>
  <si>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</si>
  <si>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</si>
  <si>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</si>
  <si>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</si>
  <si>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</si>
  <si>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</si>
  <si>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</si>
  <si>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</si>
  <si>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</si>
  <si>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</si>
  <si>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</si>
  <si>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</si>
  <si>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</si>
  <si>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</si>
  <si>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</si>
  <si>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</si>
  <si>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</si>
  <si>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</si>
  <si>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</si>
  <si>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</si>
  <si>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</si>
  <si>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</si>
  <si>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</si>
  <si>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</si>
  <si>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</si>
  <si>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</si>
  <si>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</si>
  <si>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</si>
  <si>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</si>
  <si>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</si>
  <si>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</si>
  <si>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</si>
  <si>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</si>
  <si>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</si>
  <si>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</si>
  <si>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</si>
  <si>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</si>
  <si>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</si>
  <si>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</si>
  <si>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</si>
  <si>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</si>
  <si>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</si>
  <si>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</si>
  <si>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</si>
  <si>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</si>
  <si>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</si>
  <si>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</si>
  <si>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</si>
  <si>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</si>
  <si>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</si>
  <si>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</si>
  <si>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</si>
  <si>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</si>
  <si>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</si>
  <si>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</si>
  <si>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</si>
  <si>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</si>
  <si>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</si>
  <si>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</si>
  <si>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</si>
  <si>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</si>
  <si>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</si>
  <si>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</si>
  <si>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</si>
  <si>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</si>
  <si>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</si>
  <si>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</si>
  <si>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</si>
  <si>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</si>
  <si>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</si>
  <si>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</si>
  <si>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</si>
  <si>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</si>
  <si>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</si>
  <si>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</si>
  <si>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</si>
  <si>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</si>
  <si>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</si>
  <si>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</si>
  <si>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</si>
  <si>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</si>
  <si>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</si>
  <si>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</si>
  <si>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</si>
  <si>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</si>
  <si>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</si>
  <si>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</si>
  <si>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</si>
  <si>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</si>
  <si>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</si>
  <si>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</si>
  <si>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</si>
  <si>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</si>
  <si>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</si>
  <si>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</si>
  <si>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</si>
  <si>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</si>
  <si>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</si>
  <si>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</si>
  <si>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</si>
  <si>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</si>
  <si>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</si>
  <si>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</si>
  <si>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</si>
  <si>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</si>
  <si>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</si>
  <si>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</si>
  <si>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</si>
  <si>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</si>
  <si>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</si>
  <si>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</si>
  <si>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</si>
  <si>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</si>
  <si>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</si>
  <si>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</si>
  <si>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</si>
  <si>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</si>
  <si>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</si>
  <si>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</si>
  <si>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</si>
  <si>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</si>
  <si>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</si>
  <si>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</si>
  <si>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</si>
  <si>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</si>
  <si>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</si>
  <si>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</si>
  <si>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</si>
  <si>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</si>
  <si>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</si>
  <si>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</si>
  <si>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</si>
  <si>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</si>
  <si>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</si>
  <si>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</si>
  <si>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</si>
  <si>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</si>
  <si>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</si>
  <si>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</si>
  <si>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</si>
  <si>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</si>
  <si>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</si>
  <si>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</si>
  <si>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</si>
  <si>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</si>
  <si>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</si>
  <si>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</si>
  <si>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</si>
  <si>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</si>
  <si>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</si>
  <si>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</si>
  <si>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</si>
  <si>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</si>
  <si>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</si>
  <si>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</si>
  <si>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</si>
  <si>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</si>
  <si>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</si>
  <si>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</si>
  <si>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</si>
  <si>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</si>
  <si>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</si>
  <si>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</si>
  <si>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</si>
  <si>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</si>
  <si>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</si>
  <si>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</si>
  <si>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</si>
  <si>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</si>
  <si>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</si>
  <si>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</si>
  <si>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</si>
  <si>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</si>
  <si>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</si>
  <si>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</si>
  <si>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</si>
  <si>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</si>
  <si>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</si>
  <si>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</si>
  <si>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</si>
  <si>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</si>
  <si>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</si>
  <si>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</si>
  <si>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</si>
  <si>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</si>
  <si>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</si>
  <si>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</si>
  <si>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</si>
  <si>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</si>
  <si>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</si>
  <si>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</si>
  <si>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</si>
  <si>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</si>
  <si>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</si>
  <si>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</si>
  <si>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</si>
  <si>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</si>
  <si>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</si>
  <si>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</si>
  <si>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</si>
  <si>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</si>
  <si>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</si>
  <si>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</si>
  <si>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</si>
  <si>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</si>
  <si>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</si>
  <si>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</si>
  <si>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</si>
  <si>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</si>
  <si>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</si>
  <si>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</si>
  <si>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</si>
  <si>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</si>
  <si>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</si>
  <si>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</si>
  <si>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</si>
  <si>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</si>
  <si>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</si>
  <si>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</si>
  <si>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</si>
  <si>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</si>
  <si>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</si>
  <si>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</si>
  <si>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</si>
  <si>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</si>
  <si>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</si>
  <si>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</si>
  <si>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</si>
  <si>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</si>
  <si>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</si>
  <si>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</si>
  <si>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</si>
  <si>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</si>
  <si>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</si>
  <si>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</si>
  <si>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</si>
  <si>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</si>
  <si>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</si>
  <si>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</si>
  <si>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</si>
  <si>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</si>
  <si>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</si>
  <si>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</si>
  <si>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</si>
  <si>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</si>
  <si>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</si>
  <si>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</si>
  <si>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</si>
  <si>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</si>
  <si>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</si>
  <si>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</si>
  <si>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</si>
  <si>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</si>
  <si>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</si>
  <si>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</si>
  <si>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</si>
  <si>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</si>
  <si>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</si>
  <si>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</si>
  <si>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</si>
  <si>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</si>
  <si>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</si>
  <si>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</si>
  <si>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</si>
  <si>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</si>
  <si>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</si>
  <si>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</si>
  <si>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</si>
  <si>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</si>
  <si>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</si>
  <si>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</si>
  <si>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</si>
  <si>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</si>
  <si>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</si>
  <si>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</si>
  <si>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</si>
  <si>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</si>
  <si>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</si>
  <si>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</si>
  <si>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</si>
  <si>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</si>
  <si>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</si>
  <si>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</si>
  <si>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</si>
  <si>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</si>
  <si>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</si>
  <si>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</si>
  <si>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</si>
  <si>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</si>
  <si>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</si>
  <si>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</si>
  <si>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</si>
  <si>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</si>
  <si>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</si>
  <si>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</si>
  <si>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</si>
  <si>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</si>
  <si>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</si>
  <si>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</si>
  <si>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</si>
  <si>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</si>
  <si>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</si>
  <si>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</si>
  <si>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</si>
  <si>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</si>
  <si>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</si>
  <si>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</si>
  <si>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</si>
  <si>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</si>
  <si>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</si>
  <si>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</si>
  <si>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</si>
  <si>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</si>
  <si>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</si>
  <si>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</si>
  <si>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</si>
  <si>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</si>
  <si>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</si>
  <si>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</si>
  <si>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</si>
  <si>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</si>
  <si>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</si>
  <si>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</si>
  <si>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</si>
  <si>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</si>
  <si>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</si>
  <si>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</si>
  <si>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</si>
  <si>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</si>
  <si>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</si>
  <si>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</si>
  <si>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</si>
  <si>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</si>
  <si>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</si>
  <si>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</si>
  <si>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</si>
  <si>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</si>
  <si>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</si>
  <si>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</si>
  <si>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</si>
  <si>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</si>
  <si>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</si>
  <si>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</si>
  <si>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</si>
  <si>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</si>
  <si>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</si>
  <si>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</si>
  <si>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</si>
  <si>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</si>
  <si>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</si>
  <si>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</si>
  <si>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</si>
  <si>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</si>
  <si>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</si>
  <si>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</si>
  <si>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</si>
  <si>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</si>
  <si>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</si>
  <si>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</si>
  <si>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</si>
  <si>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</si>
  <si>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</si>
  <si>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</si>
  <si>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</si>
  <si>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</si>
  <si>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</si>
  <si>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</si>
  <si>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</si>
  <si>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</si>
  <si>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</si>
  <si>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</si>
  <si>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</si>
  <si>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</si>
  <si>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</si>
  <si>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</si>
  <si>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</si>
  <si>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</si>
  <si>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</si>
  <si>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</si>
  <si>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</si>
  <si>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</si>
  <si>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</si>
  <si>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</si>
  <si>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</si>
  <si>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</si>
  <si>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</si>
  <si>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</si>
  <si>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</si>
  <si>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</si>
  <si>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</si>
  <si>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</si>
  <si>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</si>
  <si>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</si>
  <si>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</si>
  <si>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</si>
  <si>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</si>
  <si>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</si>
  <si>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</si>
  <si>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</si>
  <si>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</si>
  <si>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</si>
  <si>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</si>
  <si>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</si>
  <si>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</si>
  <si>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</si>
  <si>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</si>
  <si>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</si>
  <si>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</si>
  <si>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</si>
  <si>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</si>
  <si>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</si>
  <si>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</si>
  <si>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</si>
  <si>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</si>
  <si>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</si>
  <si>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</si>
  <si>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</si>
  <si>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</si>
  <si>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</si>
  <si>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</si>
  <si>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</si>
  <si>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</si>
  <si>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</si>
  <si>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</si>
  <si>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</si>
  <si>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</si>
  <si>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</si>
  <si>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</si>
  <si>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</si>
  <si>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</si>
  <si>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</si>
  <si>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</si>
  <si>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</si>
  <si>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</si>
  <si>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</si>
  <si>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</si>
  <si>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</si>
  <si>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</si>
  <si>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</si>
  <si>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</si>
  <si>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</si>
  <si>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</si>
  <si>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</si>
  <si>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</si>
  <si>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</si>
  <si>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</si>
  <si>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</si>
  <si>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</si>
  <si>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</si>
  <si>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</si>
  <si>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</si>
  <si>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</si>
  <si>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</si>
  <si>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</si>
  <si>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</si>
  <si>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</si>
  <si>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</si>
  <si>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</si>
  <si>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</si>
  <si>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</si>
  <si>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</si>
  <si>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</si>
  <si>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</si>
  <si>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</si>
  <si>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</si>
  <si>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</si>
  <si>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</si>
  <si>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</si>
  <si>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</si>
  <si>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</si>
  <si>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</si>
  <si>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</si>
  <si>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</si>
  <si>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</si>
  <si>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</si>
  <si>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</si>
  <si>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</si>
  <si>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</si>
  <si>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</si>
  <si>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</si>
  <si>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</si>
  <si>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</si>
  <si>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</si>
  <si>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</si>
  <si>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</si>
  <si>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</si>
  <si>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</si>
  <si>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</si>
  <si>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</si>
  <si>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</si>
  <si>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</si>
  <si>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</si>
  <si>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</si>
  <si>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</si>
  <si>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</si>
  <si>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</si>
  <si>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</si>
  <si>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</si>
  <si>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</si>
  <si>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</si>
  <si>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</si>
  <si>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</si>
  <si>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</si>
  <si>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</si>
  <si>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</si>
  <si>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</si>
  <si>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</si>
  <si>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</si>
  <si>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</si>
  <si>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</si>
  <si>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</si>
  <si>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</si>
  <si>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</si>
  <si>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</si>
  <si>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</si>
  <si>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</si>
  <si>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</si>
  <si>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</si>
  <si>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</si>
  <si>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</si>
  <si>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</si>
  <si>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</si>
  <si>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</si>
  <si>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</si>
  <si>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</si>
  <si>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</si>
  <si>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</si>
  <si>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</si>
  <si>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</si>
  <si>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</si>
  <si>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</si>
  <si>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</si>
  <si>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</si>
  <si>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</si>
  <si>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</si>
  <si>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</si>
  <si>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</si>
  <si>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</si>
  <si>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</si>
  <si>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</si>
  <si>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</si>
  <si>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</si>
  <si>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</si>
  <si>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</si>
  <si>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</si>
  <si>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</si>
  <si>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</si>
  <si>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</si>
  <si>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</si>
  <si>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</si>
  <si>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</si>
  <si>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</si>
  <si>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</si>
  <si>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</si>
  <si>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</si>
  <si>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</si>
  <si>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</si>
  <si>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</si>
  <si>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</si>
  <si>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</si>
  <si>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</si>
  <si>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</si>
  <si>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</si>
  <si>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</si>
  <si>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</si>
  <si>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</si>
  <si>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</si>
  <si>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</si>
  <si>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</si>
  <si>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</si>
  <si>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</si>
  <si>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</si>
  <si>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</si>
  <si>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</si>
  <si>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</si>
  <si>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</si>
  <si>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</si>
  <si>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</si>
  <si>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</si>
  <si>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</si>
  <si>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</si>
  <si>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</si>
  <si>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</si>
  <si>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</si>
  <si>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</si>
  <si>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</si>
  <si>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</si>
  <si>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</si>
  <si>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</si>
  <si>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</si>
  <si>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</si>
  <si>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</si>
  <si>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</si>
  <si>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</si>
  <si>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</si>
  <si>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</si>
  <si>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</si>
  <si>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</si>
  <si>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</si>
  <si>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</si>
  <si>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</si>
  <si>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</si>
  <si>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</si>
  <si>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</si>
  <si>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</si>
  <si>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</si>
  <si>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</si>
  <si>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</si>
  <si>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</si>
  <si>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</si>
  <si>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</si>
  <si>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</si>
  <si>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</si>
  <si>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</si>
  <si>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</si>
  <si>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</si>
  <si>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</si>
  <si>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</si>
  <si>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</si>
  <si>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</si>
  <si>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</si>
  <si>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</si>
  <si>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</si>
  <si>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</si>
  <si>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</si>
  <si>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</si>
  <si>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</si>
  <si>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</si>
  <si>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</si>
  <si>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</si>
  <si>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</si>
  <si>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</si>
  <si>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</si>
  <si>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</si>
  <si>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</si>
  <si>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</si>
  <si>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</si>
  <si>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</si>
  <si>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</si>
  <si>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</si>
  <si>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</si>
  <si>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</si>
  <si>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</si>
  <si>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</si>
  <si>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</si>
  <si>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</si>
  <si>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</si>
  <si>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</si>
  <si>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</si>
  <si>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</si>
  <si>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</si>
  <si>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</si>
  <si>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</si>
  <si>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</si>
  <si>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</si>
  <si>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</si>
  <si>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</si>
  <si>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</si>
  <si>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</si>
  <si>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</si>
  <si>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</si>
  <si>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</si>
  <si>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</si>
  <si>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</si>
  <si>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</si>
  <si>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</si>
  <si>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</si>
  <si>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</si>
  <si>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</si>
  <si>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</si>
  <si>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</si>
  <si>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</si>
  <si>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</si>
  <si>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</si>
  <si>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</si>
  <si>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</si>
  <si>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</si>
  <si>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</si>
  <si>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</si>
  <si>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</si>
  <si>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</si>
  <si>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</si>
  <si>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</si>
  <si>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</si>
  <si>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</si>
  <si>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</si>
  <si>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</si>
  <si>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</si>
  <si>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</si>
  <si>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</si>
  <si>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</si>
  <si>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</si>
  <si>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</si>
  <si>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</si>
  <si>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</si>
  <si>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</si>
  <si>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</si>
  <si>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</si>
  <si>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</si>
  <si>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</si>
  <si>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</si>
  <si>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</si>
  <si>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</si>
  <si>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</si>
  <si>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</si>
  <si>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</si>
  <si>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</si>
  <si>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</si>
  <si>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</si>
  <si>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</si>
  <si>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</si>
  <si>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</si>
  <si>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</si>
  <si>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</si>
  <si>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</si>
  <si>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</si>
  <si>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</si>
  <si>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</si>
  <si>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</si>
  <si>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</si>
  <si>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</si>
  <si>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</si>
  <si>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</si>
  <si>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</si>
  <si>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</si>
  <si>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</si>
  <si>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</si>
  <si>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</si>
  <si>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</si>
  <si>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</si>
  <si>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</si>
  <si>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</si>
  <si>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</si>
  <si>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</si>
  <si>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</si>
  <si>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</si>
  <si>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</si>
  <si>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</si>
  <si>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</si>
  <si>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</si>
  <si>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</si>
  <si>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</si>
  <si>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</si>
  <si>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</si>
  <si>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</si>
  <si>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</si>
  <si>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</si>
  <si>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</si>
  <si>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</si>
  <si>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</si>
  <si>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</si>
  <si>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</si>
  <si>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</si>
  <si>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</si>
  <si>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</si>
  <si>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</si>
  <si>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</si>
  <si>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</si>
  <si>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</si>
  <si>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</si>
  <si>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</si>
  <si>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</si>
  <si>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</si>
  <si>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</si>
  <si>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</si>
  <si>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</si>
  <si>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</si>
  <si>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</si>
  <si>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</si>
  <si>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</si>
  <si>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</si>
  <si>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</si>
  <si>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</si>
  <si>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</si>
  <si>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</si>
  <si>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</si>
  <si>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</si>
  <si>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</si>
  <si>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</si>
  <si>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</si>
  <si>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</si>
  <si>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</si>
  <si>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</si>
  <si>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</si>
  <si>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</si>
  <si>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</si>
  <si>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</si>
  <si>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</si>
  <si>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</si>
  <si>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</si>
  <si>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</si>
  <si>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</si>
  <si>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</si>
  <si>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</si>
  <si>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</si>
  <si>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</si>
  <si>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</si>
  <si>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</si>
  <si>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</si>
  <si>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</si>
  <si>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</si>
  <si>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</si>
  <si>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</si>
  <si>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</si>
  <si>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</si>
  <si>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</si>
  <si>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</si>
  <si>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</si>
  <si>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</si>
  <si>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</si>
  <si>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</si>
  <si>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</si>
  <si>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</si>
  <si>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</si>
  <si>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</si>
  <si>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</si>
  <si>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</si>
  <si>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</si>
  <si>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</si>
  <si>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</si>
  <si>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</si>
  <si>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</si>
  <si>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</si>
  <si>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</si>
  <si>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</si>
  <si>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</si>
  <si>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</si>
  <si>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</si>
  <si>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</si>
  <si>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</si>
  <si>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</si>
  <si>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</si>
  <si>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</si>
  <si>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</si>
  <si>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</si>
  <si>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</si>
  <si>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</si>
  <si>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</si>
  <si>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</si>
  <si>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</si>
  <si>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</si>
  <si>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</si>
  <si>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</si>
  <si>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</si>
  <si>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</si>
  <si>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</si>
  <si>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</si>
  <si>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</si>
  <si>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</si>
  <si>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</si>
  <si>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</si>
  <si>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</si>
  <si>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</si>
  <si>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</si>
  <si>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</si>
  <si>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</si>
  <si>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</si>
  <si>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</si>
  <si>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</si>
  <si>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</si>
  <si>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</si>
  <si>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</si>
  <si>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</si>
  <si>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</si>
  <si>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</si>
  <si>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</si>
  <si>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</si>
  <si>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</si>
  <si>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</si>
  <si>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</si>
  <si>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</si>
  <si>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</si>
  <si>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</si>
  <si>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</si>
  <si>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</si>
  <si>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</si>
  <si>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</si>
  <si>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</si>
  <si>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</si>
  <si>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</si>
  <si>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</si>
  <si>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</si>
  <si>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</si>
  <si>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</si>
  <si>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</si>
  <si>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</si>
  <si>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</si>
  <si>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</si>
  <si>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</si>
  <si>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</si>
  <si>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</si>
  <si>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</si>
  <si>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</si>
  <si>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</si>
  <si>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</si>
  <si>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</si>
  <si>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</si>
  <si>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</si>
  <si>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</si>
  <si>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</si>
  <si>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</si>
  <si>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</si>
  <si>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</si>
  <si>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</si>
  <si>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</si>
  <si>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</si>
  <si>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</si>
  <si>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</si>
  <si>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</si>
  <si>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</si>
  <si>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</si>
  <si>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</si>
  <si>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</si>
  <si>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iShares MSCI Brazil Index Fund</t>
  </si>
  <si>
    <t>AC37DEBRIC9GCS</t>
  </si>
  <si>
    <t>CH0225569182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</si>
</sst>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7">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36" fillId="0" borderId="1" xfId="0" applyFont="1" applyBorder="1"/>
    <xf numFmtId="2" fontId="36" fillId="0" borderId="11" xfId="0" applyNumberFormat="1" applyFont="1" applyFill="1" applyBorder="1"/>
    <xf numFmtId="49" fontId="36" fillId="0" borderId="10"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1"/>
  <sheetViews>
    <sheetView tabSelected="1" zoomScaleNormal="100" workbookViewId="0">
      <selection activeCell="G8" sqref="G8"/>
    </sheetView>
  </sheetViews>
  <sheetFormatPr defaultColWidth="9.140625" defaultRowHeight="12.75"/>
  <cols>
    <col min="1" max="1" width="18.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468</v>
      </c>
      <c r="D2" s="64" t="s">
        <v>485</v>
      </c>
      <c r="E2" s="65">
        <v>1</v>
      </c>
      <c r="F2" s="65" t="s">
        <v>35</v>
      </c>
      <c r="G2" s="64" t="s">
        <v>288</v>
      </c>
      <c r="H2" s="3">
        <v>41829</v>
      </c>
      <c r="I2" s="230" t="str">
        <f>IF(C2="-","",VLOOKUP(C2,BondIssuerTable,2,0))</f>
        <v>CSLB</v>
      </c>
      <c r="J2" s="230"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5" t="s">
        <v>433</v>
      </c>
      <c r="L5" s="246"/>
      <c r="M5" s="245" t="s">
        <v>434</v>
      </c>
      <c r="N5" s="246"/>
      <c r="O5" s="245" t="s">
        <v>435</v>
      </c>
      <c r="P5" s="246"/>
      <c r="Q5" s="245" t="s">
        <v>436</v>
      </c>
      <c r="R5" s="246"/>
      <c r="S5" s="245" t="s">
        <v>437</v>
      </c>
      <c r="T5" s="246"/>
      <c r="U5" s="245" t="s">
        <v>438</v>
      </c>
      <c r="V5" s="246"/>
      <c r="W5" s="245" t="s">
        <v>439</v>
      </c>
      <c r="X5" s="246"/>
      <c r="Y5" s="245" t="s">
        <v>440</v>
      </c>
      <c r="Z5" s="246"/>
      <c r="AA5" s="245" t="s">
        <v>441</v>
      </c>
      <c r="AB5" s="246"/>
      <c r="AC5" s="245" t="s">
        <v>442</v>
      </c>
      <c r="AD5" s="246"/>
      <c r="AE5" s="245" t="s">
        <v>443</v>
      </c>
      <c r="AF5" s="246"/>
      <c r="AG5" s="245" t="s">
        <v>444</v>
      </c>
      <c r="AH5" s="246"/>
      <c r="AI5" s="245" t="s">
        <v>445</v>
      </c>
      <c r="AJ5" s="246"/>
      <c r="AK5" s="245" t="s">
        <v>446</v>
      </c>
      <c r="AL5" s="246"/>
      <c r="AM5" s="245" t="s">
        <v>447</v>
      </c>
      <c r="AN5" s="246"/>
      <c r="AO5" s="245" t="s">
        <v>448</v>
      </c>
      <c r="AP5" s="246"/>
      <c r="AQ5" s="245" t="s">
        <v>449</v>
      </c>
      <c r="AR5" s="246"/>
      <c r="AS5" s="245" t="s">
        <v>450</v>
      </c>
      <c r="AT5" s="246"/>
      <c r="AU5" s="245" t="s">
        <v>451</v>
      </c>
      <c r="AV5" s="246"/>
      <c r="AW5" s="245" t="s">
        <v>452</v>
      </c>
      <c r="AX5" s="246"/>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242" t="s">
        <v>1409</v>
      </c>
      <c r="B7" s="242" t="s">
        <v>1409</v>
      </c>
      <c r="C7" s="64">
        <v>59</v>
      </c>
      <c r="D7" s="242" t="s">
        <v>1410</v>
      </c>
      <c r="E7" s="69">
        <v>100</v>
      </c>
      <c r="F7" s="65">
        <v>2500</v>
      </c>
      <c r="G7" s="3">
        <v>41824</v>
      </c>
      <c r="H7" s="70">
        <v>43677</v>
      </c>
      <c r="I7" s="70">
        <v>43656</v>
      </c>
      <c r="J7" s="72" t="s">
        <v>1409</v>
      </c>
      <c r="K7" s="244" t="s">
        <v>1408</v>
      </c>
      <c r="L7" s="243">
        <v>25</v>
      </c>
      <c r="M7" s="244" t="s">
        <v>1130</v>
      </c>
      <c r="N7" s="243">
        <v>25</v>
      </c>
      <c r="O7" s="244" t="s">
        <v>1124</v>
      </c>
      <c r="P7" s="243">
        <v>25</v>
      </c>
      <c r="Q7" s="244" t="s">
        <v>1126</v>
      </c>
      <c r="R7" s="243">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ht="13.5" thickBot="1">
      <c r="A91" s="75"/>
      <c r="B91" s="75"/>
      <c r="C91" s="75"/>
      <c r="D91" s="75"/>
      <c r="E91" s="105"/>
      <c r="F91" s="106"/>
      <c r="G91" s="107"/>
      <c r="H91" s="108"/>
      <c r="I91" s="108"/>
      <c r="J91" s="109"/>
      <c r="K91" s="110"/>
      <c r="L91" s="111"/>
      <c r="M91" s="110"/>
      <c r="N91" s="111"/>
      <c r="O91" s="110"/>
      <c r="P91" s="111"/>
      <c r="Q91" s="110"/>
      <c r="R91" s="111"/>
      <c r="S91" s="110"/>
      <c r="T91" s="111"/>
      <c r="U91" s="110"/>
      <c r="V91" s="111"/>
      <c r="W91" s="110"/>
      <c r="X91" s="111"/>
      <c r="Y91" s="110"/>
      <c r="Z91" s="111"/>
      <c r="AA91" s="110"/>
      <c r="AB91" s="111"/>
      <c r="AC91" s="110"/>
      <c r="AD91" s="111"/>
      <c r="AE91" s="110"/>
      <c r="AF91" s="111"/>
      <c r="AG91" s="110"/>
      <c r="AH91" s="111"/>
      <c r="AI91" s="110"/>
      <c r="AJ91" s="111"/>
      <c r="AK91" s="110"/>
      <c r="AL91" s="111"/>
      <c r="AM91" s="110"/>
      <c r="AN91" s="111"/>
      <c r="AO91" s="110"/>
      <c r="AP91" s="111"/>
      <c r="AQ91" s="110"/>
      <c r="AR91" s="111"/>
      <c r="AS91" s="110"/>
      <c r="AT91" s="111"/>
      <c r="AU91" s="110"/>
      <c r="AV91" s="111"/>
      <c r="AW91" s="110"/>
      <c r="AX91"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8:J91"/>
    <dataValidation type="date" operator="greaterThan" allowBlank="1" showInputMessage="1" showErrorMessage="1" errorTitle="Issue Date" error="Please enter a valid date." sqref="G7:G91">
      <formula1>1</formula1>
    </dataValidation>
    <dataValidation type="date" operator="greaterThanOrEqual" allowBlank="1" showInputMessage="1" showErrorMessage="1" errorTitle="Reimbursement date" error="Please enter a valid date grater than the listing date." sqref="H7:H91">
      <formula1>$H$2</formula1>
    </dataValidation>
    <dataValidation type="whole" operator="greaterThanOrEqual" allowBlank="1" showInputMessage="1" showErrorMessage="1" errorTitle="Amound Issued" error="Please enter a whole number." sqref="F7:F91">
      <formula1>0</formula1>
    </dataValidation>
    <dataValidation type="date" operator="greaterThanOrEqual" allowBlank="1" showInputMessage="1" showErrorMessage="1" errorTitle="Last trading date" error="Please enter a valid future trading date greather then the listing date" sqref="I7:I91">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1">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91 AX7:AX91 AV7:AV91 AT7:AT91 AR7:AR91 AP7:AP91 AN7:AN91 AL7:AL91 AJ7:AJ91 AH7:AH91 AF7:AF91 AD7:AD91 AB7:AB91 Z7:Z91 X7:X91 V7:V91 T7:T91 R7:R91 P7:P91 N7:N91">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S7" sqref="S7"/>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9" t="s">
        <v>1192</v>
      </c>
      <c r="B5" s="249"/>
      <c r="C5" s="249"/>
      <c r="D5" s="93"/>
      <c r="E5" s="93"/>
      <c r="F5" s="93"/>
      <c r="G5" s="93"/>
      <c r="H5" s="93"/>
      <c r="I5" s="93"/>
      <c r="J5" s="93"/>
      <c r="K5" s="222"/>
      <c r="L5" s="222"/>
      <c r="M5" s="222"/>
      <c r="N5" s="222"/>
      <c r="O5" s="222"/>
      <c r="P5" s="222"/>
      <c r="Q5" s="222"/>
      <c r="R5" s="222"/>
      <c r="S5" s="247" t="s">
        <v>1017</v>
      </c>
      <c r="T5" s="248"/>
      <c r="U5" s="248"/>
      <c r="V5" s="248"/>
      <c r="W5" s="248"/>
      <c r="X5" s="247" t="s">
        <v>1078</v>
      </c>
      <c r="Y5" s="248"/>
      <c r="Z5" s="248"/>
      <c r="AA5" s="248"/>
      <c r="AB5" s="248"/>
      <c r="AC5" s="247" t="s">
        <v>1079</v>
      </c>
      <c r="AD5" s="248"/>
      <c r="AE5" s="248"/>
      <c r="AF5" s="248"/>
      <c r="AG5" s="248"/>
      <c r="AH5" s="247" t="s">
        <v>1080</v>
      </c>
      <c r="AI5" s="248"/>
      <c r="AJ5" s="248"/>
      <c r="AK5" s="248"/>
      <c r="AL5" s="248"/>
      <c r="AM5" s="247" t="s">
        <v>1081</v>
      </c>
      <c r="AN5" s="248"/>
      <c r="AO5" s="248"/>
      <c r="AP5" s="248"/>
      <c r="AQ5" s="248"/>
      <c r="AR5" s="247" t="s">
        <v>1082</v>
      </c>
      <c r="AS5" s="248"/>
      <c r="AT5" s="248"/>
      <c r="AU5" s="248"/>
      <c r="AV5" s="248"/>
      <c r="AW5" s="247" t="s">
        <v>1083</v>
      </c>
      <c r="AX5" s="248"/>
      <c r="AY5" s="248"/>
      <c r="AZ5" s="248"/>
      <c r="BA5" s="248"/>
      <c r="BB5" s="247" t="s">
        <v>1084</v>
      </c>
      <c r="BC5" s="248"/>
      <c r="BD5" s="248"/>
      <c r="BE5" s="248"/>
      <c r="BF5" s="248"/>
      <c r="BG5" s="247" t="s">
        <v>1085</v>
      </c>
      <c r="BH5" s="248"/>
      <c r="BI5" s="248"/>
      <c r="BJ5" s="248"/>
      <c r="BK5" s="248"/>
      <c r="BL5" s="247" t="s">
        <v>1086</v>
      </c>
      <c r="BM5" s="248"/>
      <c r="BN5" s="248"/>
      <c r="BO5" s="248"/>
      <c r="BP5" s="248"/>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8"/>
  <sheetViews>
    <sheetView zoomScale="70" zoomScaleNormal="70" workbookViewId="0">
      <pane xSplit="1" ySplit="1" topLeftCell="T53" activePane="bottomRight" state="frozen"/>
      <selection pane="topRight" activeCell="B1" sqref="B1"/>
      <selection pane="bottomLeft" activeCell="A2" sqref="A2"/>
      <selection pane="bottomRight" activeCell="AA72" sqref="AA72"/>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46" t="s">
        <v>473</v>
      </c>
      <c r="T41" s="147" t="s">
        <v>308</v>
      </c>
      <c r="Y41" s="228" t="s">
        <v>512</v>
      </c>
      <c r="Z41" s="229" t="s">
        <v>513</v>
      </c>
    </row>
    <row r="42" spans="19:29">
      <c r="S42" s="150" t="s">
        <v>372</v>
      </c>
      <c r="T42" s="151"/>
      <c r="Y42" s="228" t="s">
        <v>1395</v>
      </c>
      <c r="Z42" s="229" t="s">
        <v>1394</v>
      </c>
    </row>
    <row r="43" spans="19:29">
      <c r="S43" s="86"/>
      <c r="T43" s="86"/>
      <c r="Y43" s="228" t="s">
        <v>100</v>
      </c>
      <c r="Z43" s="229" t="s">
        <v>1251</v>
      </c>
    </row>
    <row r="44" spans="19:29">
      <c r="S44" s="86"/>
      <c r="T44" s="86"/>
      <c r="Y44" s="228" t="s">
        <v>514</v>
      </c>
      <c r="Z44" s="229" t="s">
        <v>588</v>
      </c>
      <c r="AA44" s="117"/>
      <c r="AB44" s="117"/>
    </row>
    <row r="45" spans="19:29">
      <c r="S45" s="86"/>
      <c r="T45" s="86"/>
      <c r="Y45" s="228" t="s">
        <v>1355</v>
      </c>
      <c r="Z45" s="229" t="s">
        <v>1356</v>
      </c>
      <c r="AA45" s="117"/>
      <c r="AB45" s="117"/>
    </row>
    <row r="46" spans="19:29">
      <c r="S46" s="86"/>
      <c r="T46" s="86"/>
      <c r="Y46" s="228" t="s">
        <v>515</v>
      </c>
      <c r="Z46" s="229" t="s">
        <v>516</v>
      </c>
      <c r="AA46" s="117"/>
      <c r="AB46" s="117"/>
    </row>
    <row r="47" spans="19:29">
      <c r="S47" s="86"/>
      <c r="T47" s="86"/>
      <c r="U47" s="117"/>
      <c r="V47" s="117"/>
      <c r="Y47" s="228" t="s">
        <v>1339</v>
      </c>
      <c r="Z47" s="229" t="s">
        <v>1340</v>
      </c>
    </row>
    <row r="48" spans="19:29">
      <c r="U48" s="117"/>
      <c r="V48" s="117"/>
      <c r="Y48" s="228" t="s">
        <v>1209</v>
      </c>
      <c r="Z48" s="229" t="s">
        <v>1210</v>
      </c>
    </row>
    <row r="49" spans="21:26">
      <c r="U49" s="117"/>
      <c r="V49" s="117"/>
      <c r="Y49" s="228" t="s">
        <v>823</v>
      </c>
      <c r="Z49" s="229" t="s">
        <v>824</v>
      </c>
    </row>
    <row r="50" spans="21:26">
      <c r="Y50" s="228" t="s">
        <v>1211</v>
      </c>
      <c r="Z50" s="229" t="s">
        <v>1212</v>
      </c>
    </row>
    <row r="51" spans="21:26">
      <c r="Y51" s="228" t="s">
        <v>1253</v>
      </c>
      <c r="Z51" s="229" t="s">
        <v>1274</v>
      </c>
    </row>
    <row r="52" spans="21:26">
      <c r="Y52" s="228" t="s">
        <v>1213</v>
      </c>
      <c r="Z52" s="229" t="s">
        <v>1214</v>
      </c>
    </row>
    <row r="53" spans="21:26">
      <c r="Y53" s="228" t="s">
        <v>517</v>
      </c>
      <c r="Z53" s="229" t="s">
        <v>518</v>
      </c>
    </row>
    <row r="54" spans="21:26">
      <c r="Y54" s="228" t="s">
        <v>111</v>
      </c>
      <c r="Z54" s="229" t="s">
        <v>1215</v>
      </c>
    </row>
    <row r="55" spans="21:26">
      <c r="Y55" s="228" t="s">
        <v>609</v>
      </c>
      <c r="Z55" s="229" t="s">
        <v>610</v>
      </c>
    </row>
    <row r="56" spans="21:26">
      <c r="Y56" s="228" t="s">
        <v>1216</v>
      </c>
      <c r="Z56" s="229" t="s">
        <v>1217</v>
      </c>
    </row>
    <row r="57" spans="21:26">
      <c r="Y57" s="228" t="s">
        <v>1335</v>
      </c>
      <c r="Z57" s="229" t="s">
        <v>1336</v>
      </c>
    </row>
    <row r="58" spans="21:26">
      <c r="Y58" s="228" t="s">
        <v>1386</v>
      </c>
      <c r="Z58" s="229" t="s">
        <v>1393</v>
      </c>
    </row>
    <row r="59" spans="21:26">
      <c r="Y59" s="228" t="s">
        <v>844</v>
      </c>
      <c r="Z59" s="229" t="s">
        <v>845</v>
      </c>
    </row>
    <row r="60" spans="21:26">
      <c r="Y60" s="228" t="s">
        <v>1218</v>
      </c>
      <c r="Z60" s="229" t="s">
        <v>1219</v>
      </c>
    </row>
    <row r="61" spans="21:26">
      <c r="Y61" s="228" t="s">
        <v>1220</v>
      </c>
      <c r="Z61" s="229" t="s">
        <v>1221</v>
      </c>
    </row>
    <row r="62" spans="21:26">
      <c r="Y62" s="228" t="s">
        <v>1293</v>
      </c>
      <c r="Z62" s="229" t="s">
        <v>1294</v>
      </c>
    </row>
    <row r="63" spans="21:26">
      <c r="Y63" s="228" t="s">
        <v>519</v>
      </c>
      <c r="Z63" s="229" t="s">
        <v>520</v>
      </c>
    </row>
    <row r="64" spans="21:26">
      <c r="Y64" s="228" t="s">
        <v>475</v>
      </c>
      <c r="Z64" s="229" t="s">
        <v>307</v>
      </c>
    </row>
    <row r="65" spans="2:32">
      <c r="Y65" s="228" t="s">
        <v>1222</v>
      </c>
      <c r="Z65" s="229" t="s">
        <v>1223</v>
      </c>
    </row>
    <row r="66" spans="2:32">
      <c r="Y66" s="228" t="s">
        <v>1113</v>
      </c>
      <c r="Z66" s="229" t="s">
        <v>1112</v>
      </c>
    </row>
    <row r="67" spans="2:32">
      <c r="Y67" s="228" t="s">
        <v>521</v>
      </c>
      <c r="Z67" s="229" t="s">
        <v>522</v>
      </c>
    </row>
    <row r="68" spans="2:32">
      <c r="Y68" s="228" t="s">
        <v>1387</v>
      </c>
      <c r="Z68" s="229" t="s">
        <v>1388</v>
      </c>
    </row>
    <row r="69" spans="2:32">
      <c r="Y69" s="228" t="s">
        <v>523</v>
      </c>
      <c r="Z69" s="229" t="s">
        <v>123</v>
      </c>
    </row>
    <row r="70" spans="2:32">
      <c r="Y70" s="228" t="s">
        <v>524</v>
      </c>
      <c r="Z70" s="229" t="s">
        <v>525</v>
      </c>
    </row>
    <row r="71" spans="2:32">
      <c r="X71" s="117"/>
      <c r="Y71" s="228" t="s">
        <v>526</v>
      </c>
      <c r="Z71" s="229" t="s">
        <v>527</v>
      </c>
      <c r="AF71" s="117"/>
    </row>
    <row r="72" spans="2:32" s="117" customFormat="1">
      <c r="B72" s="86"/>
      <c r="C72" s="86"/>
      <c r="D72" s="86"/>
      <c r="F72" s="8"/>
      <c r="G72" s="8"/>
      <c r="N72" s="8"/>
      <c r="O72" s="8"/>
      <c r="Q72" s="8"/>
      <c r="R72" s="8"/>
      <c r="S72" s="8"/>
      <c r="T72" s="8"/>
      <c r="U72" s="8"/>
      <c r="V72" s="8"/>
      <c r="W72" s="227"/>
      <c r="Y72" s="240" t="s">
        <v>1406</v>
      </c>
      <c r="Z72" s="241" t="s">
        <v>1407</v>
      </c>
      <c r="AA72" s="8"/>
      <c r="AB72" s="8"/>
      <c r="AC72" s="227"/>
    </row>
    <row r="73" spans="2:32" s="117" customFormat="1">
      <c r="B73" s="86"/>
      <c r="C73" s="86"/>
      <c r="D73" s="86"/>
      <c r="F73" s="8"/>
      <c r="G73" s="8"/>
      <c r="N73" s="8"/>
      <c r="O73" s="8"/>
      <c r="S73" s="8"/>
      <c r="T73" s="8"/>
      <c r="U73" s="8"/>
      <c r="V73" s="8"/>
      <c r="W73" s="227"/>
      <c r="Y73" s="228" t="s">
        <v>1224</v>
      </c>
      <c r="Z73" s="229" t="s">
        <v>1225</v>
      </c>
      <c r="AA73" s="8"/>
      <c r="AB73" s="8"/>
      <c r="AC73" s="227"/>
    </row>
    <row r="74" spans="2:32" s="117" customFormat="1">
      <c r="B74" s="86"/>
      <c r="C74" s="86"/>
      <c r="D74" s="86"/>
      <c r="F74" s="8"/>
      <c r="G74" s="8"/>
      <c r="N74" s="8"/>
      <c r="O74" s="8"/>
      <c r="S74" s="8"/>
      <c r="T74" s="8"/>
      <c r="U74" s="8"/>
      <c r="V74" s="8"/>
      <c r="W74" s="227"/>
      <c r="X74" s="8"/>
      <c r="Y74" s="228" t="s">
        <v>1177</v>
      </c>
      <c r="Z74" s="229" t="s">
        <v>1176</v>
      </c>
      <c r="AA74" s="8"/>
      <c r="AB74" s="8"/>
      <c r="AC74" s="227"/>
      <c r="AF74" s="8"/>
    </row>
    <row r="75" spans="2:32">
      <c r="Q75" s="117"/>
      <c r="R75" s="117"/>
      <c r="Y75" s="228" t="s">
        <v>764</v>
      </c>
      <c r="Z75" s="229" t="s">
        <v>494</v>
      </c>
    </row>
    <row r="76" spans="2:32">
      <c r="N76" s="117"/>
      <c r="O76" s="117"/>
      <c r="Y76" s="228" t="s">
        <v>763</v>
      </c>
      <c r="Z76" s="229" t="s">
        <v>493</v>
      </c>
    </row>
    <row r="77" spans="2:32">
      <c r="F77" s="117"/>
      <c r="G77" s="117"/>
      <c r="N77" s="117"/>
      <c r="O77" s="117"/>
      <c r="Y77" s="228" t="s">
        <v>1363</v>
      </c>
      <c r="Z77" s="229" t="s">
        <v>1364</v>
      </c>
    </row>
    <row r="78" spans="2:32">
      <c r="F78" s="117"/>
      <c r="G78" s="117"/>
      <c r="N78" s="117"/>
      <c r="O78" s="117"/>
      <c r="Y78" s="228" t="s">
        <v>1118</v>
      </c>
      <c r="Z78" s="229" t="s">
        <v>1119</v>
      </c>
    </row>
    <row r="79" spans="2:32">
      <c r="F79" s="117"/>
      <c r="G79" s="117"/>
      <c r="Y79" s="228" t="s">
        <v>1226</v>
      </c>
      <c r="Z79" s="229" t="s">
        <v>1227</v>
      </c>
    </row>
    <row r="80" spans="2:32">
      <c r="Y80" s="240" t="s">
        <v>1404</v>
      </c>
      <c r="Z80" s="241" t="s">
        <v>1405</v>
      </c>
    </row>
    <row r="81" spans="19:26">
      <c r="Y81" s="228" t="s">
        <v>1391</v>
      </c>
      <c r="Z81" s="229" t="s">
        <v>1392</v>
      </c>
    </row>
    <row r="82" spans="19:26">
      <c r="Y82" s="228" t="s">
        <v>1228</v>
      </c>
      <c r="Z82" s="229" t="s">
        <v>1229</v>
      </c>
    </row>
    <row r="83" spans="19:26">
      <c r="Y83" s="228" t="s">
        <v>144</v>
      </c>
      <c r="Z83" s="229" t="s">
        <v>145</v>
      </c>
    </row>
    <row r="84" spans="19:26">
      <c r="S84" s="117"/>
      <c r="T84" s="117"/>
      <c r="Y84" s="228" t="s">
        <v>841</v>
      </c>
      <c r="Z84" s="229" t="s">
        <v>152</v>
      </c>
    </row>
    <row r="85" spans="19:26">
      <c r="S85" s="117"/>
      <c r="T85" s="117"/>
      <c r="Y85" s="228" t="s">
        <v>1278</v>
      </c>
      <c r="Z85" s="229" t="s">
        <v>1279</v>
      </c>
    </row>
    <row r="86" spans="19:26">
      <c r="S86" s="117"/>
      <c r="T86" s="117"/>
      <c r="Y86" s="228" t="s">
        <v>154</v>
      </c>
      <c r="Z86" s="229" t="s">
        <v>155</v>
      </c>
    </row>
    <row r="87" spans="19:26">
      <c r="Y87" s="228" t="s">
        <v>606</v>
      </c>
      <c r="Z87" s="229" t="s">
        <v>605</v>
      </c>
    </row>
    <row r="88" spans="19:26">
      <c r="Y88" s="228" t="s">
        <v>1357</v>
      </c>
      <c r="Z88" s="229" t="s">
        <v>1358</v>
      </c>
    </row>
    <row r="89" spans="19:26">
      <c r="Y89" s="228" t="s">
        <v>1230</v>
      </c>
      <c r="Z89" s="229" t="s">
        <v>1231</v>
      </c>
    </row>
    <row r="90" spans="19:26">
      <c r="Y90" s="228" t="s">
        <v>1367</v>
      </c>
      <c r="Z90" s="229" t="s">
        <v>1368</v>
      </c>
    </row>
    <row r="91" spans="19:26">
      <c r="Y91" s="228" t="s">
        <v>1333</v>
      </c>
      <c r="Z91" s="229" t="s">
        <v>1334</v>
      </c>
    </row>
    <row r="92" spans="19:26">
      <c r="Y92" s="228" t="s">
        <v>1087</v>
      </c>
      <c r="Z92" s="229" t="s">
        <v>1088</v>
      </c>
    </row>
    <row r="93" spans="19:26">
      <c r="Y93" s="228" t="s">
        <v>165</v>
      </c>
      <c r="Z93" s="229" t="s">
        <v>166</v>
      </c>
    </row>
    <row r="94" spans="19:26">
      <c r="Y94" s="228" t="s">
        <v>168</v>
      </c>
      <c r="Z94" s="229" t="s">
        <v>1288</v>
      </c>
    </row>
    <row r="95" spans="19:26">
      <c r="Y95" s="228" t="s">
        <v>1256</v>
      </c>
      <c r="Z95" s="229" t="s">
        <v>1257</v>
      </c>
    </row>
    <row r="96" spans="19:26">
      <c r="Y96" s="228" t="s">
        <v>170</v>
      </c>
      <c r="Z96" s="229" t="s">
        <v>528</v>
      </c>
    </row>
    <row r="97" spans="25:26">
      <c r="Y97" s="228" t="s">
        <v>1232</v>
      </c>
      <c r="Z97" s="229" t="s">
        <v>1233</v>
      </c>
    </row>
    <row r="98" spans="25:26">
      <c r="Y98" s="228" t="s">
        <v>1291</v>
      </c>
      <c r="Z98" s="229" t="s">
        <v>1292</v>
      </c>
    </row>
    <row r="99" spans="25:26">
      <c r="Y99" s="228" t="s">
        <v>476</v>
      </c>
      <c r="Z99" s="229" t="s">
        <v>175</v>
      </c>
    </row>
    <row r="100" spans="25:26">
      <c r="Y100" s="228" t="s">
        <v>1234</v>
      </c>
      <c r="Z100" s="229" t="s">
        <v>1235</v>
      </c>
    </row>
    <row r="101" spans="25:26">
      <c r="Y101" s="228" t="s">
        <v>1187</v>
      </c>
      <c r="Z101" s="229" t="s">
        <v>1188</v>
      </c>
    </row>
    <row r="102" spans="25:26">
      <c r="Y102" s="228" t="s">
        <v>1343</v>
      </c>
      <c r="Z102" s="229" t="s">
        <v>1344</v>
      </c>
    </row>
    <row r="103" spans="25:26">
      <c r="Y103" s="228" t="s">
        <v>761</v>
      </c>
      <c r="Z103" s="229" t="s">
        <v>762</v>
      </c>
    </row>
    <row r="104" spans="25:26">
      <c r="Y104" s="228" t="s">
        <v>529</v>
      </c>
      <c r="Z104" s="229" t="s">
        <v>530</v>
      </c>
    </row>
    <row r="105" spans="25:26">
      <c r="Y105" s="228" t="s">
        <v>531</v>
      </c>
      <c r="Z105" s="229" t="s">
        <v>532</v>
      </c>
    </row>
    <row r="106" spans="25:26">
      <c r="Y106" s="228" t="s">
        <v>1331</v>
      </c>
      <c r="Z106" s="229" t="s">
        <v>1332</v>
      </c>
    </row>
    <row r="107" spans="25:26">
      <c r="Y107" s="228" t="s">
        <v>1236</v>
      </c>
      <c r="Z107" s="229" t="s">
        <v>1237</v>
      </c>
    </row>
    <row r="108" spans="25:26">
      <c r="Y108" s="228" t="s">
        <v>185</v>
      </c>
      <c r="Z108" s="229" t="s">
        <v>533</v>
      </c>
    </row>
    <row r="109" spans="25:26">
      <c r="Y109" s="228" t="s">
        <v>1180</v>
      </c>
      <c r="Z109" s="229" t="s">
        <v>1181</v>
      </c>
    </row>
    <row r="110" spans="25:26">
      <c r="Y110" s="228" t="s">
        <v>765</v>
      </c>
      <c r="Z110" s="229" t="s">
        <v>1242</v>
      </c>
    </row>
    <row r="111" spans="25:26">
      <c r="Y111" s="228" t="s">
        <v>464</v>
      </c>
      <c r="Z111" s="229" t="s">
        <v>199</v>
      </c>
    </row>
    <row r="112" spans="25:26">
      <c r="Y112" s="228" t="s">
        <v>1240</v>
      </c>
      <c r="Z112" s="229" t="s">
        <v>1241</v>
      </c>
    </row>
    <row r="113" spans="25:26">
      <c r="Y113" s="228" t="s">
        <v>534</v>
      </c>
      <c r="Z113" s="229" t="s">
        <v>204</v>
      </c>
    </row>
    <row r="114" spans="25:26">
      <c r="Y114" s="228" t="s">
        <v>462</v>
      </c>
      <c r="Z114" s="229" t="s">
        <v>25</v>
      </c>
    </row>
    <row r="115" spans="25:26">
      <c r="Y115" s="228" t="s">
        <v>535</v>
      </c>
      <c r="Z115" s="229" t="s">
        <v>536</v>
      </c>
    </row>
    <row r="116" spans="25:26">
      <c r="Y116" s="228" t="s">
        <v>537</v>
      </c>
      <c r="Z116" s="229" t="s">
        <v>538</v>
      </c>
    </row>
    <row r="117" spans="25:26">
      <c r="Y117" s="228" t="s">
        <v>539</v>
      </c>
      <c r="Z117" s="229" t="s">
        <v>540</v>
      </c>
    </row>
    <row r="118" spans="25:26">
      <c r="Y118" s="228" t="s">
        <v>1369</v>
      </c>
      <c r="Z118" s="229" t="s">
        <v>1370</v>
      </c>
    </row>
    <row r="119" spans="25:26">
      <c r="Y119" s="228" t="s">
        <v>541</v>
      </c>
      <c r="Z119" s="229" t="s">
        <v>542</v>
      </c>
    </row>
    <row r="120" spans="25:26">
      <c r="Y120" s="228" t="s">
        <v>543</v>
      </c>
      <c r="Z120" s="229" t="s">
        <v>544</v>
      </c>
    </row>
    <row r="121" spans="25:26">
      <c r="Y121" s="228" t="s">
        <v>821</v>
      </c>
      <c r="Z121" s="229" t="s">
        <v>822</v>
      </c>
    </row>
    <row r="122" spans="25:26">
      <c r="Y122" s="228" t="s">
        <v>1381</v>
      </c>
      <c r="Z122" s="229" t="s">
        <v>1382</v>
      </c>
    </row>
    <row r="123" spans="25:26">
      <c r="Y123" s="228" t="s">
        <v>1337</v>
      </c>
      <c r="Z123" s="229" t="s">
        <v>1338</v>
      </c>
    </row>
    <row r="124" spans="25:26">
      <c r="Y124" s="228" t="s">
        <v>1396</v>
      </c>
      <c r="Z124" s="229" t="s">
        <v>1397</v>
      </c>
    </row>
    <row r="125" spans="25:26">
      <c r="Y125" s="228" t="s">
        <v>545</v>
      </c>
      <c r="Z125" s="229" t="s">
        <v>589</v>
      </c>
    </row>
    <row r="126" spans="25:26">
      <c r="Y126" s="228" t="s">
        <v>546</v>
      </c>
      <c r="Z126" s="229" t="s">
        <v>547</v>
      </c>
    </row>
    <row r="127" spans="25:26">
      <c r="Y127" s="228" t="s">
        <v>590</v>
      </c>
      <c r="Z127" s="229" t="s">
        <v>548</v>
      </c>
    </row>
    <row r="128" spans="25:26">
      <c r="Y128" s="228" t="s">
        <v>549</v>
      </c>
      <c r="Z128" s="229" t="s">
        <v>550</v>
      </c>
    </row>
    <row r="129" spans="25:26">
      <c r="Y129" s="228" t="s">
        <v>1090</v>
      </c>
      <c r="Z129" s="229" t="s">
        <v>1091</v>
      </c>
    </row>
    <row r="130" spans="25:26">
      <c r="Y130" s="228" t="s">
        <v>551</v>
      </c>
      <c r="Z130" s="229" t="s">
        <v>591</v>
      </c>
    </row>
    <row r="131" spans="25:26">
      <c r="Y131" s="228" t="s">
        <v>1243</v>
      </c>
      <c r="Z131" s="229" t="s">
        <v>1244</v>
      </c>
    </row>
    <row r="132" spans="25:26">
      <c r="Y132" s="228" t="s">
        <v>552</v>
      </c>
      <c r="Z132" s="229" t="s">
        <v>553</v>
      </c>
    </row>
    <row r="133" spans="25:26">
      <c r="Y133" s="228" t="s">
        <v>607</v>
      </c>
      <c r="Z133" s="229" t="s">
        <v>608</v>
      </c>
    </row>
    <row r="134" spans="25:26">
      <c r="Y134" s="228" t="s">
        <v>592</v>
      </c>
      <c r="Z134" s="229" t="s">
        <v>593</v>
      </c>
    </row>
    <row r="135" spans="25:26">
      <c r="Y135" s="228" t="s">
        <v>554</v>
      </c>
      <c r="Z135" s="229" t="s">
        <v>555</v>
      </c>
    </row>
    <row r="136" spans="25:26">
      <c r="Y136" s="228" t="s">
        <v>1245</v>
      </c>
      <c r="Z136" s="229" t="s">
        <v>1246</v>
      </c>
    </row>
    <row r="137" spans="25:26">
      <c r="Y137" s="228" t="s">
        <v>216</v>
      </c>
      <c r="Z137" s="229" t="s">
        <v>26</v>
      </c>
    </row>
    <row r="138" spans="25:26">
      <c r="Y138" s="228" t="s">
        <v>556</v>
      </c>
      <c r="Z138" s="229" t="s">
        <v>557</v>
      </c>
    </row>
    <row r="139" spans="25:26">
      <c r="Y139" s="228" t="s">
        <v>558</v>
      </c>
      <c r="Z139" s="229" t="s">
        <v>594</v>
      </c>
    </row>
    <row r="140" spans="25:26">
      <c r="Y140" s="228" t="s">
        <v>559</v>
      </c>
      <c r="Z140" s="229" t="s">
        <v>595</v>
      </c>
    </row>
    <row r="141" spans="25:26">
      <c r="Y141" s="228" t="s">
        <v>1238</v>
      </c>
      <c r="Z141" s="229" t="s">
        <v>1239</v>
      </c>
    </row>
    <row r="142" spans="25:26">
      <c r="Y142" s="228" t="s">
        <v>560</v>
      </c>
      <c r="Z142" s="229" t="s">
        <v>596</v>
      </c>
    </row>
    <row r="143" spans="25:26">
      <c r="Y143" s="228" t="s">
        <v>461</v>
      </c>
      <c r="Z143" s="229" t="s">
        <v>22</v>
      </c>
    </row>
    <row r="144" spans="25:26">
      <c r="Y144" s="228" t="s">
        <v>561</v>
      </c>
      <c r="Z144" s="229" t="s">
        <v>597</v>
      </c>
    </row>
    <row r="145" spans="25:26">
      <c r="Y145" s="228" t="s">
        <v>562</v>
      </c>
      <c r="Z145" s="229" t="s">
        <v>563</v>
      </c>
    </row>
    <row r="146" spans="25:26">
      <c r="Y146" s="228" t="s">
        <v>225</v>
      </c>
      <c r="Z146" s="229" t="s">
        <v>1252</v>
      </c>
    </row>
    <row r="147" spans="25:26">
      <c r="Y147" s="228" t="s">
        <v>472</v>
      </c>
      <c r="Z147" s="229" t="s">
        <v>319</v>
      </c>
    </row>
    <row r="148" spans="25:26">
      <c r="Y148" s="228" t="s">
        <v>471</v>
      </c>
      <c r="Z148" s="229" t="s">
        <v>276</v>
      </c>
    </row>
    <row r="149" spans="25:26">
      <c r="Y149" s="228" t="s">
        <v>1156</v>
      </c>
      <c r="Z149" s="229" t="s">
        <v>1157</v>
      </c>
    </row>
    <row r="150" spans="25:26">
      <c r="Y150" s="228" t="s">
        <v>1347</v>
      </c>
      <c r="Z150" s="229" t="s">
        <v>1348</v>
      </c>
    </row>
    <row r="151" spans="25:26">
      <c r="Y151" s="228" t="s">
        <v>564</v>
      </c>
      <c r="Z151" s="229" t="s">
        <v>565</v>
      </c>
    </row>
    <row r="152" spans="25:26">
      <c r="Y152" s="228" t="s">
        <v>1194</v>
      </c>
      <c r="Z152" s="229" t="s">
        <v>1193</v>
      </c>
    </row>
    <row r="153" spans="25:26">
      <c r="Y153" s="228" t="s">
        <v>566</v>
      </c>
      <c r="Z153" s="229" t="s">
        <v>567</v>
      </c>
    </row>
    <row r="154" spans="25:26">
      <c r="Y154" s="228" t="s">
        <v>460</v>
      </c>
      <c r="Z154" s="229" t="s">
        <v>312</v>
      </c>
    </row>
    <row r="155" spans="25:26">
      <c r="Y155" s="228" t="s">
        <v>459</v>
      </c>
      <c r="Z155" s="229" t="s">
        <v>27</v>
      </c>
    </row>
    <row r="156" spans="25:26">
      <c r="Y156" s="228" t="s">
        <v>568</v>
      </c>
      <c r="Z156" s="229" t="s">
        <v>569</v>
      </c>
    </row>
    <row r="157" spans="25:26">
      <c r="Y157" s="228" t="s">
        <v>1247</v>
      </c>
      <c r="Z157" s="229" t="s">
        <v>1248</v>
      </c>
    </row>
    <row r="158" spans="25:26">
      <c r="Y158" s="228" t="s">
        <v>1280</v>
      </c>
      <c r="Z158" s="229" t="s">
        <v>1283</v>
      </c>
    </row>
    <row r="159" spans="25:26">
      <c r="Y159" s="228" t="s">
        <v>570</v>
      </c>
      <c r="Z159" s="229" t="s">
        <v>389</v>
      </c>
    </row>
    <row r="160" spans="25:26">
      <c r="Y160" s="228" t="s">
        <v>1295</v>
      </c>
      <c r="Z160" s="229" t="s">
        <v>1296</v>
      </c>
    </row>
    <row r="161" spans="25:26">
      <c r="Y161" s="228" t="s">
        <v>574</v>
      </c>
      <c r="Z161" s="229" t="s">
        <v>390</v>
      </c>
    </row>
    <row r="162" spans="25:26">
      <c r="Y162" s="228" t="s">
        <v>571</v>
      </c>
      <c r="Z162" s="229" t="s">
        <v>598</v>
      </c>
    </row>
    <row r="163" spans="25:26">
      <c r="Y163" s="228" t="s">
        <v>473</v>
      </c>
      <c r="Z163" s="229" t="s">
        <v>308</v>
      </c>
    </row>
    <row r="164" spans="25:26">
      <c r="Y164" s="228" t="s">
        <v>1249</v>
      </c>
      <c r="Z164" s="229" t="s">
        <v>1250</v>
      </c>
    </row>
    <row r="165" spans="25:26">
      <c r="Y165" s="154" t="s">
        <v>572</v>
      </c>
      <c r="Z165" s="155" t="s">
        <v>573</v>
      </c>
    </row>
    <row r="166" spans="25:26">
      <c r="Y166" s="154" t="s">
        <v>1281</v>
      </c>
      <c r="Z166" s="155" t="s">
        <v>1282</v>
      </c>
    </row>
    <row r="167" spans="25:26">
      <c r="Y167" s="154" t="s">
        <v>572</v>
      </c>
      <c r="Z167" s="155" t="s">
        <v>573</v>
      </c>
    </row>
    <row r="168" spans="25:26">
      <c r="Y168" s="154" t="s">
        <v>1281</v>
      </c>
      <c r="Z168"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50">
        <v>40858</v>
      </c>
      <c r="C1" s="251"/>
      <c r="D1" s="252"/>
      <c r="F1" s="9" t="s">
        <v>325</v>
      </c>
    </row>
    <row r="2" spans="1:21">
      <c r="A2" s="10" t="s">
        <v>326</v>
      </c>
      <c r="B2" s="253" t="s">
        <v>348</v>
      </c>
      <c r="C2" s="254"/>
      <c r="D2" s="255"/>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6" t="s">
        <v>860</v>
      </c>
      <c r="B4" s="256"/>
      <c r="C4" s="256"/>
      <c r="D4" s="256"/>
      <c r="E4" s="256"/>
      <c r="F4" s="256"/>
      <c r="G4" s="256"/>
      <c r="H4" s="256"/>
      <c r="I4" s="256"/>
      <c r="J4" s="256"/>
      <c r="K4" s="256"/>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7" t="s">
        <v>1017</v>
      </c>
      <c r="T5" s="248"/>
      <c r="U5" s="248"/>
      <c r="V5" s="248"/>
      <c r="W5" s="248"/>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2014-07-08T07:04:48Z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