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480" windowWidth="25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<sst xmlns="http://schemas.openxmlformats.org/spreadsheetml/2006/main" count="2270" uniqueCount="1367">
  <si>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</si>
  <si>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</si>
  <si>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</si>
  <si>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</si>
  <si>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</si>
  <si>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</si>
  <si>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</si>
  <si>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</si>
  <si>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</si>
  <si>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</si>
  <si>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</si>
  <si>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</si>
  <si>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</si>
  <si>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</si>
  <si>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</si>
  <si>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</si>
  <si>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</si>
  <si>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</si>
  <si>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</si>
  <si>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</si>
  <si>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</si>
  <si>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</si>
  <si>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</si>
  <si>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</si>
  <si>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</si>
  <si>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</si>
  <si>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</si>
  <si>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</si>
  <si>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</si>
  <si>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</si>
  <si>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</si>
  <si>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</si>
  <si>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</si>
  <si>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</si>
  <si>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</si>
  <si>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</si>
  <si>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</si>
  <si>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</si>
  <si>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</si>
  <si>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</si>
  <si>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</si>
  <si>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</si>
  <si>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</si>
  <si>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</si>
  <si>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</si>
  <si>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</si>
  <si>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</si>
  <si>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</si>
  <si>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</si>
  <si>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</si>
  <si>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</si>
  <si>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</si>
  <si>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</si>
  <si>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</si>
  <si>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</si>
  <si>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</si>
  <si>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</si>
  <si>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</si>
  <si>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</si>
  <si>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</si>
  <si>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</si>
  <si>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</si>
  <si>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</si>
  <si>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</si>
  <si>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</si>
  <si>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</si>
  <si>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</si>
  <si>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</si>
  <si>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</si>
  <si>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</si>
  <si>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</si>
  <si>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</si>
  <si>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</si>
  <si>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</si>
  <si>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</si>
  <si>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</si>
  <si>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</si>
  <si>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</si>
  <si>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</si>
  <si>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</si>
  <si>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</si>
  <si>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</si>
  <si>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</si>
  <si>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</si>
  <si>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</si>
  <si>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</si>
  <si>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</si>
  <si>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</si>
  <si>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</si>
  <si>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</si>
  <si>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</si>
  <si>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</si>
  <si>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</si>
  <si>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</si>
  <si>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</si>
  <si>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</si>
  <si>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</si>
  <si>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</si>
  <si>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</si>
  <si>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</si>
  <si>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</si>
  <si>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</si>
  <si>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</si>
  <si>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</si>
  <si>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</si>
  <si>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</si>
  <si>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</si>
  <si>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</si>
  <si>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</si>
  <si>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</si>
  <si>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</si>
  <si>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</si>
  <si>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</si>
  <si>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</si>
  <si>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</si>
  <si>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</si>
  <si>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</si>
  <si>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</si>
  <si>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</si>
  <si>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</si>
  <si>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</si>
  <si>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</si>
  <si>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</si>
  <si>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</si>
  <si>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</si>
  <si>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</si>
  <si>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</si>
  <si>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</si>
  <si>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</si>
  <si>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</si>
  <si>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</si>
  <si>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</si>
  <si>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</si>
  <si>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</si>
  <si>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</si>
  <si>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</si>
  <si>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</si>
  <si>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</si>
  <si>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</si>
  <si>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</si>
  <si>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</si>
  <si>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</si>
  <si>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</si>
  <si>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</si>
  <si>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</si>
  <si>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</si>
  <si>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</si>
  <si>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</si>
  <si>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</si>
  <si>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</si>
  <si>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</si>
  <si>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</si>
  <si>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</si>
  <si>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</si>
  <si>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</si>
  <si>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</si>
  <si>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</si>
  <si>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</si>
  <si>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</si>
  <si>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</si>
  <si>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</si>
  <si>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</si>
  <si>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</si>
  <si>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</si>
  <si>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</si>
  <si>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</si>
  <si>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</si>
  <si>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</si>
  <si>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</si>
  <si>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</si>
  <si>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</si>
  <si>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</si>
  <si>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</si>
  <si>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</si>
  <si>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</si>
  <si>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</si>
  <si>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</si>
  <si>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</si>
  <si>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</si>
  <si>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</si>
  <si>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</si>
  <si>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</si>
  <si>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</si>
  <si>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</si>
  <si>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</si>
  <si>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</si>
  <si>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</si>
  <si>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</si>
  <si>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</si>
  <si>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</si>
  <si>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</si>
  <si>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</si>
  <si>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</si>
  <si>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</si>
  <si>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</si>
  <si>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</si>
  <si>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</si>
  <si>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</si>
  <si>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</si>
  <si>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</si>
  <si>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</si>
  <si>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</si>
  <si>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</si>
  <si>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</si>
  <si>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</si>
  <si>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</si>
  <si>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</si>
  <si>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</si>
  <si>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</si>
  <si>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</si>
  <si>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</si>
  <si>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</si>
  <si>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</si>
  <si>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</si>
  <si>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</si>
  <si>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</si>
  <si>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</si>
  <si>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</si>
  <si>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</si>
  <si>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</si>
  <si>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</si>
  <si>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</si>
  <si>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</si>
  <si>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</si>
  <si>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</si>
  <si>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</si>
  <si>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</si>
  <si>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</si>
  <si>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</si>
  <si>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</si>
  <si>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</si>
  <si>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</si>
  <si>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</si>
  <si>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</si>
  <si>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</si>
  <si>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</si>
  <si>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</si>
  <si>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</si>
  <si>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</si>
  <si>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</si>
  <si>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</si>
  <si>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</si>
  <si>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</si>
  <si>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</si>
  <si>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</si>
  <si>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</si>
  <si>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</si>
  <si>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</si>
  <si>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</si>
  <si>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</si>
  <si>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</si>
  <si>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</si>
  <si>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</si>
  <si>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</si>
  <si>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</si>
  <si>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</si>
  <si>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</si>
  <si>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</si>
  <si>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</si>
  <si>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</si>
  <si>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</si>
  <si>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</si>
  <si>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</si>
  <si>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</si>
  <si>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</si>
  <si>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</si>
  <si>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</si>
  <si>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</si>
  <si>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</si>
  <si>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</si>
  <si>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</si>
  <si>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</si>
  <si>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</si>
  <si>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</si>
  <si>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</si>
  <si>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</si>
  <si>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</si>
  <si>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</si>
  <si>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</si>
  <si>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</si>
  <si>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</si>
  <si>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</si>
  <si>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</si>
  <si>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</si>
  <si>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</si>
  <si>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</si>
  <si>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</si>
  <si>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</si>
  <si>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</si>
  <si>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</si>
  <si>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</si>
  <si>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</si>
  <si>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</si>
  <si>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</si>
  <si>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</si>
  <si>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</si>
  <si>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</si>
  <si>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</si>
  <si>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</si>
  <si>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</si>
  <si>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</si>
  <si>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</si>
  <si>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</si>
  <si>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</si>
  <si>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</si>
  <si>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</si>
  <si>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</si>
  <si>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</si>
  <si>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</si>
  <si>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</si>
  <si>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</si>
  <si>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</si>
  <si>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</si>
  <si>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</si>
  <si>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</si>
  <si>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</si>
  <si>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</si>
  <si>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</si>
  <si>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</si>
  <si>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</si>
  <si>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</si>
  <si>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</si>
  <si>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</si>
  <si>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</si>
  <si>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</si>
  <si>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</si>
  <si>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</si>
  <si>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</si>
  <si>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</si>
  <si>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</si>
  <si>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</si>
  <si>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</si>
  <si>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</si>
  <si>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</si>
  <si>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</si>
  <si>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</si>
  <si>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</si>
  <si>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</si>
  <si>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</si>
  <si>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</si>
  <si>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</si>
  <si>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</si>
  <si>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</si>
  <si>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</si>
  <si>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</si>
  <si>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</si>
  <si>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</si>
  <si>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</si>
  <si>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</si>
  <si>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</si>
  <si>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</si>
  <si>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</si>
  <si>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</si>
  <si>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</si>
  <si>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</si>
  <si>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</si>
  <si>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</si>
  <si>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</si>
  <si>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</si>
  <si>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</si>
  <si>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</si>
  <si>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</si>
  <si>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</si>
  <si>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</si>
  <si>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</si>
  <si>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</si>
  <si>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</si>
  <si>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</si>
  <si>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</si>
  <si>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</si>
  <si>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</si>
  <si>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</si>
  <si>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</si>
  <si>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</si>
  <si>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</si>
  <si>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</si>
  <si>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</si>
  <si>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</si>
  <si>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</si>
  <si>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</si>
  <si>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</si>
  <si>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</si>
  <si>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</si>
  <si>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</si>
  <si>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</si>
  <si>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</si>
  <si>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</si>
  <si>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</si>
  <si>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</si>
  <si>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</si>
  <si>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</si>
  <si>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</si>
  <si>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</si>
  <si>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</si>
  <si>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</si>
  <si>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</si>
  <si>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</si>
  <si>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</si>
  <si>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</si>
  <si>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</si>
  <si>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</si>
  <si>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</si>
  <si>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</si>
  <si>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</si>
  <si>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</si>
  <si>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</si>
  <si>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</si>
  <si>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</si>
  <si>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</si>
  <si>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</si>
  <si>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</si>
  <si>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</si>
  <si>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</si>
  <si>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</si>
  <si>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</si>
  <si>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</si>
  <si>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</si>
  <si>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</si>
  <si>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</si>
  <si>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</si>
  <si>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</si>
  <si>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</si>
  <si>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</si>
  <si>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</si>
  <si>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</si>
  <si>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</si>
  <si>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</si>
  <si>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</si>
  <si>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</si>
  <si>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</si>
  <si>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</si>
  <si>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</si>
  <si>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</si>
  <si>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</si>
  <si>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</si>
  <si>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</si>
  <si>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</si>
  <si>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</si>
  <si>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</si>
  <si>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</si>
  <si>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</si>
  <si>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</si>
  <si>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</si>
  <si>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</si>
  <si>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</si>
  <si>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</si>
  <si>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</si>
  <si>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</si>
  <si>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</si>
  <si>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</si>
  <si>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</si>
  <si>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</si>
  <si>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</si>
  <si>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</si>
  <si>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</si>
  <si>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</si>
  <si>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</si>
  <si>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</si>
  <si>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</si>
  <si>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</si>
  <si>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</si>
  <si>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</si>
  <si>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</si>
  <si>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</si>
  <si>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</si>
  <si>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</si>
  <si>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</si>
  <si>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</si>
  <si>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</si>
  <si>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</si>
  <si>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</si>
  <si>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</si>
  <si>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</si>
  <si>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</si>
  <si>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</si>
  <si>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</si>
  <si>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</si>
  <si>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</si>
  <si>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</si>
  <si>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</si>
  <si>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</si>
  <si>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</si>
  <si>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</si>
  <si>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</si>
  <si>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</si>
  <si>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</si>
  <si>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</si>
  <si>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</si>
  <si>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</si>
  <si>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</si>
  <si>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</si>
  <si>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</si>
  <si>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</si>
  <si>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</si>
  <si>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</si>
  <si>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</si>
  <si>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</si>
  <si>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</si>
  <si>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</si>
  <si>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</si>
  <si>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</si>
  <si>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</si>
  <si>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</si>
  <si>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</si>
  <si>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</si>
  <si>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</si>
  <si>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</si>
  <si>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</si>
  <si>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</si>
  <si>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</si>
  <si>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</si>
  <si>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</si>
  <si>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</si>
  <si>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</si>
  <si>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</si>
  <si>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</si>
  <si>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</si>
  <si>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</si>
  <si>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</si>
  <si>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</si>
  <si>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</si>
  <si>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</si>
  <si>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</si>
  <si>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</si>
  <si>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</si>
  <si>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</si>
  <si>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</si>
  <si>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</si>
  <si>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</si>
  <si>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</si>
  <si>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</si>
  <si>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</si>
  <si>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</si>
  <si>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</si>
  <si>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</si>
  <si>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</si>
  <si>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</si>
  <si>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</si>
  <si>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</si>
  <si>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</si>
  <si>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</si>
  <si>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</si>
  <si>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</si>
  <si>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</si>
  <si>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</si>
  <si>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</si>
  <si>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</si>
  <si>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</si>
  <si>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</si>
  <si>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</si>
  <si>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</si>
  <si>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</si>
  <si>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</si>
  <si>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</si>
  <si>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</si>
  <si>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</si>
  <si>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</si>
  <si>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</si>
  <si>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</si>
  <si>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</si>
  <si>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</si>
  <si>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</si>
  <si>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</si>
  <si>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</si>
  <si>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</si>
  <si>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</si>
  <si>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</si>
  <si>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</si>
  <si>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</si>
  <si>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</si>
  <si>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</si>
  <si>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</si>
  <si>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</si>
  <si>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</si>
  <si>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</si>
  <si>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</si>
  <si>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</si>
  <si>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</si>
  <si>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</si>
  <si>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</si>
  <si>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</si>
  <si>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</si>
  <si>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</si>
  <si>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</si>
  <si>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</si>
  <si>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</si>
  <si>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</si>
  <si>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</si>
  <si>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</si>
  <si>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</si>
  <si>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</si>
  <si>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</si>
  <si>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</si>
  <si>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</si>
  <si>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</si>
  <si>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</si>
  <si>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</si>
  <si>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</si>
  <si>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</si>
  <si>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</si>
  <si>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</si>
  <si>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</si>
  <si>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</si>
  <si>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</si>
  <si>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</si>
  <si>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</si>
  <si>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</si>
  <si>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</si>
  <si>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</si>
  <si>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</si>
  <si>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</si>
  <si>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</si>
  <si>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</si>
  <si>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</si>
  <si>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</si>
  <si>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</si>
  <si>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</si>
  <si>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</si>
  <si>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</si>
  <si>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</si>
  <si>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</si>
  <si>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</si>
  <si>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</si>
  <si>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</si>
  <si>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</si>
  <si>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</si>
  <si>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</si>
  <si>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</si>
  <si>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</si>
  <si>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</si>
  <si>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</si>
  <si>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</si>
  <si>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</si>
  <si>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</si>
  <si>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</si>
  <si>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</si>
  <si>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</si>
  <si>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</si>
  <si>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</si>
  <si>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</si>
  <si>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</si>
  <si>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</si>
  <si>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</si>
  <si>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</si>
  <si>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</si>
  <si>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</si>
  <si>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</si>
  <si>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</si>
  <si>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</si>
  <si>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</si>
  <si>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</si>
  <si>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</si>
  <si>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</si>
  <si>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</si>
  <si>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</si>
  <si>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</si>
  <si>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</si>
  <si>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</si>
  <si>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</si>
  <si>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</si>
  <si>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</si>
  <si>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</si>
  <si>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</si>
  <si>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</si>
  <si>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</si>
  <si>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</si>
  <si>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</si>
  <si>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</si>
  <si>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</si>
  <si>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</si>
  <si>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</si>
  <si>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</si>
  <si>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</si>
  <si>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</si>
  <si>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</si>
  <si>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</si>
  <si>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</si>
  <si>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</si>
  <si>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</si>
  <si>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</si>
  <si>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</si>
  <si>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</si>
  <si>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</si>
  <si>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</si>
  <si>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</si>
  <si>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</si>
  <si>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</si>
  <si>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</si>
  <si>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</si>
  <si>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</si>
  <si>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</si>
  <si>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</si>
  <si>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</si>
  <si>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</si>
  <si>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</si>
  <si>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</si>
  <si>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</si>
  <si>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</si>
  <si>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</si>
  <si>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</si>
  <si>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</si>
  <si>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</si>
  <si>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</si>
  <si>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</si>
  <si>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</si>
  <si>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</si>
  <si>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</si>
  <si>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</si>
  <si>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</si>
  <si>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</si>
  <si>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</si>
  <si>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</si>
  <si>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</si>
  <si>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</si>
  <si>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</si>
  <si>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</si>
  <si>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</si>
  <si>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</si>
  <si>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</si>
  <si>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</si>
  <si>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</si>
  <si>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</si>
  <si>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</si>
  <si>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</si>
  <si>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</si>
  <si>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</si>
  <si>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</si>
  <si>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</si>
  <si>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</si>
  <si>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</si>
  <si>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</si>
  <si>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</si>
  <si>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</si>
  <si>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</si>
  <si>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</si>
  <si>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</si>
  <si>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</si>
  <si>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</si>
  <si>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</si>
  <si>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</si>
  <si>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</si>
  <si>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</si>
  <si>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</si>
  <si>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</si>
  <si>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</si>
  <si>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</si>
  <si>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</si>
  <si>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</si>
  <si>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</si>
  <si>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</si>
  <si>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</si>
  <si>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</si>
  <si>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</si>
  <si>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</si>
  <si>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</si>
  <si>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</si>
  <si>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</si>
  <si>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</si>
  <si>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</si>
  <si>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</si>
  <si>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</si>
  <si>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</si>
  <si>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</si>
  <si>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</si>
  <si>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</si>
  <si>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</si>
  <si>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</si>
  <si>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</si>
  <si>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</si>
  <si>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</si>
  <si>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</si>
  <si>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</si>
  <si>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</si>
  <si>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</si>
  <si>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</si>
  <si>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</si>
  <si>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</si>
  <si>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</si>
  <si>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</si>
  <si>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</si>
  <si>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</si>
  <si>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</si>
  <si>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</si>
  <si>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</si>
  <si>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</si>
  <si>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</si>
  <si>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</si>
  <si>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</si>
  <si>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</si>
  <si>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</si>
  <si>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</si>
  <si>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</si>
  <si>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</si>
  <si>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</si>
  <si>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</si>
  <si>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</si>
  <si>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</si>
  <si>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</si>
  <si>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</si>
  <si>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</si>
  <si>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</si>
  <si>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</si>
  <si>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</si>
  <si>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</si>
  <si>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</si>
  <si>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</si>
  <si>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</si>
  <si>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</si>
  <si>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</si>
  <si>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</si>
  <si>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</si>
  <si>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</si>
  <si>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</si>
  <si>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</si>
  <si>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</si>
  <si>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</si>
  <si>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</si>
  <si>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</si>
  <si>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</si>
  <si>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</si>
  <si>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</si>
  <si>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</si>
  <si>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</si>
  <si>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</si>
  <si>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</si>
  <si>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</si>
  <si>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</si>
  <si>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</si>
  <si>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</si>
  <si>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</si>
  <si>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</si>
  <si>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</si>
  <si>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</si>
  <si>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</si>
  <si>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</si>
  <si>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</si>
  <si>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</si>
  <si>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</si>
  <si>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</si>
  <si>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</si>
  <si>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</si>
  <si>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</si>
  <si>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</si>
  <si>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</si>
  <si>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</si>
  <si>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</si>
  <si>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</si>
  <si>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</si>
  <si>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</si>
  <si>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</si>
  <si>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</si>
  <si>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</si>
  <si>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</si>
  <si>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</si>
  <si>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</si>
  <si>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</si>
  <si>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</si>
  <si>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</si>
  <si>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</si>
  <si>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</si>
  <si>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</si>
  <si>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</si>
  <si>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</si>
  <si>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</si>
  <si>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</si>
  <si>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</si>
  <si>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</si>
  <si>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</si>
  <si>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</si>
  <si>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</si>
  <si>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</si>
  <si>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</si>
  <si>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</si>
  <si>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</si>
  <si>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</si>
  <si>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</si>
  <si>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</si>
  <si>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</si>
  <si>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</si>
  <si>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</si>
  <si>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</si>
  <si>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</si>
  <si>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</si>
  <si>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</si>
  <si>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</si>
  <si>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</si>
  <si>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</si>
  <si>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</si>
  <si>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</si>
  <si>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</si>
  <si>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</si>
  <si>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</si>
  <si>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</si>
  <si>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</si>
  <si>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</si>
  <si>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</si>
  <si>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</si>
  <si>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</si>
  <si>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</si>
  <si>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</si>
  <si>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</si>
  <si>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</si>
  <si>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</si>
  <si>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</si>
  <si>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</si>
  <si>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</si>
  <si>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</si>
  <si>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</si>
  <si>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</si>
  <si>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</si>
  <si>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</si>
  <si>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</si>
  <si>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</si>
  <si>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</si>
  <si>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</si>
  <si>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</si>
  <si>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</si>
  <si>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</si>
  <si>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</si>
  <si>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</si>
  <si>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</si>
  <si>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</si>
  <si>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</si>
  <si>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</si>
  <si>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</si>
  <si>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</si>
  <si>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</si>
  <si>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</si>
  <si>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</si>
  <si>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</si>
  <si>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</si>
  <si>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</si>
  <si>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</si>
  <si>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</si>
  <si>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</si>
  <si>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</si>
  <si>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</si>
  <si>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</si>
  <si>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</si>
  <si>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</si>
  <si>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</si>
  <si>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</si>
  <si>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</si>
  <si>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</si>
  <si>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</si>
  <si>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</si>
  <si>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</si>
  <si>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</si>
  <si>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</si>
  <si>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</si>
  <si>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</si>
  <si>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</si>
  <si>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</si>
  <si>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</si>
  <si>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</si>
  <si>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</si>
  <si>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</si>
  <si>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</si>
  <si>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</si>
  <si>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</si>
  <si>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</si>
  <si>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</si>
  <si>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</si>
  <si>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</si>
  <si>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</si>
  <si>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</si>
  <si>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</si>
  <si>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</si>
  <si>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</si>
  <si>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</si>
  <si>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</si>
  <si>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</si>
  <si>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</si>
  <si>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</si>
  <si>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</si>
  <si>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</si>
  <si>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</si>
  <si>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</si>
  <si>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</si>
  <si>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</si>
  <si>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</si>
  <si>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</si>
  <si>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</si>
  <si>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</si>
  <si>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</si>
  <si>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</si>
  <si>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</si>
  <si>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</si>
  <si>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</si>
  <si>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</si>
  <si>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</si>
  <si>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</si>
  <si>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</si>
  <si>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</si>
  <si>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</si>
  <si>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</si>
  <si>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</si>
  <si>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</si>
  <si>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</si>
  <si>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</si>
  <si>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</si>
  <si>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</si>
  <si>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</si>
  <si>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</si>
  <si>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</si>
  <si>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</si>
  <si>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</si>
  <si>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</si>
  <si>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</si>
  <si>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</si>
  <si>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</si>
  <si>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</si>
  <si>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</si>
  <si>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</si>
  <si>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</si>
  <si>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</si>
  <si>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</si>
  <si>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</si>
  <si>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</si>
  <si>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</si>
  <si>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</si>
  <si>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</si>
  <si>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</si>
  <si>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</si>
  <si>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</si>
  <si>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</si>
  <si>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</si>
  <si>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</si>
  <si>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</si>
  <si>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</si>
  <si>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</si>
  <si>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</si>
  <si>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</si>
  <si>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</si>
  <si>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</si>
  <si>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</si>
  <si>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</si>
  <si>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</si>
  <si>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</si>
  <si>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</si>
  <si>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</si>
  <si>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</si>
  <si>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</si>
  <si>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</si>
  <si>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</si>
  <si>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</si>
  <si>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</si>
  <si>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</si>
  <si>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</si>
  <si>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</si>
  <si>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</si>
  <si>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</si>
  <si>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</si>
  <si>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</si>
  <si>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</si>
  <si>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</si>
  <si>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</si>
  <si>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</si>
  <si>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</si>
  <si>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</si>
  <si>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</si>
  <si>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</si>
  <si>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</si>
  <si>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</si>
  <si>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</si>
  <si>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</si>
  <si>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</si>
  <si>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</si>
  <si>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</si>
  <si>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</si>
  <si>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</si>
  <si>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</si>
  <si>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</si>
  <si>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</si>
  <si>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</si>
  <si>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</si>
  <si>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</si>
  <si>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</si>
  <si>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</si>
  <si>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</si>
  <si>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</si>
  <si>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</si>
  <si>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</si>
  <si>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</si>
  <si>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</si>
  <si>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</si>
  <si>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</si>
  <si>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</si>
  <si>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</si>
  <si>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</si>
  <si>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</si>
  <si>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</si>
  <si>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</si>
  <si>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</si>
  <si>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</si>
  <si>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</si>
  <si>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</si>
  <si>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</si>
  <si>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</si>
  <si>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</si>
  <si>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</si>
  <si>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</si>
  <si>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</si>
  <si>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</si>
  <si>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</si>
  <si>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</si>
  <si>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</si>
  <si>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</si>
  <si>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</si>
  <si>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</si>
  <si>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</si>
  <si>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</si>
  <si>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</si>
  <si>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</si>
  <si>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</si>
  <si>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</si>
  <si>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</si>
  <si>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</si>
  <si>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</si>
  <si>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</si>
  <si>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</si>
  <si>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</si>
  <si>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</si>
  <si>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</si>
  <si>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</si>
  <si>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</si>
  <si>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</si>
  <si>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</si>
  <si>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</si>
  <si>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</si>
  <si>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</si>
  <si>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</si>
  <si>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</si>
  <si>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</si>
  <si>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</si>
  <si>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</si>
  <si>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</si>
  <si>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</si>
  <si>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</si>
  <si>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</si>
  <si>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</si>
  <si>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</si>
  <si>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</si>
  <si>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</si>
  <si>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</si>
  <si>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</si>
  <si>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</si>
  <si>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</si>
  <si>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</si>
  <si>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</si>
  <si>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</si>
  <si>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</si>
  <si>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</si>
  <si>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</si>
  <si>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</si>
  <si>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</si>
  <si>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</si>
  <si>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</si>
  <si>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</si>
  <si>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</si>
  <si>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</si>
  <si>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</si>
  <si>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</si>
  <si>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</si>
  <si>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</si>
  <si>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</si>
  <si>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</si>
  <si>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</si>
  <si>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</si>
  <si>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</si>
  <si>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</si>
  <si>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</si>
  <si>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</si>
  <si>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</si>
  <si>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</si>
  <si>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</si>
  <si>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</si>
  <si>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</si>
  <si>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</si>
  <si>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</si>
  <si>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</si>
  <si>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</si>
  <si>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</si>
  <si>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</si>
  <si>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</si>
  <si>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</si>
  <si>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</si>
  <si>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</si>
  <si>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</si>
  <si>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</si>
  <si>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</si>
  <si>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</si>
  <si>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</si>
  <si>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</si>
  <si>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</si>
  <si>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</si>
  <si>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</si>
  <si>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</si>
  <si>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</si>
  <si>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</si>
  <si>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</si>
  <si>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</si>
  <si>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</si>
  <si>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</si>
  <si>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</si>
  <si>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</si>
  <si>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</si>
  <si>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</si>
  <si>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</si>
  <si>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</si>
  <si>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</si>
  <si>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</si>
  <si>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</si>
  <si>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</si>
  <si>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</si>
  <si>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</si>
  <si>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</si>
  <si>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</si>
  <si>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</si>
  <si>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</si>
  <si>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</si>
  <si>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</si>
  <si>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</si>
  <si>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</si>
  <si>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</si>
  <si>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</si>
  <si>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</si>
  <si>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</si>
  <si>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</si>
  <si>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</si>
  <si>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</si>
  <si>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</si>
  <si>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</si>
  <si>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</si>
  <si>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</si>
  <si>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</si>
  <si>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</si>
  <si>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</si>
  <si>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</si>
  <si>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</si>
  <si>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</si>
  <si>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</si>
  <si>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</si>
  <si>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</si>
  <si>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</si>
  <si>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</si>
  <si>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</si>
  <si>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</si>
  <si>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</si>
  <si>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</si>
  <si>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</si>
  <si>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</si>
  <si>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</si>
  <si>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</si>
  <si>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</si>
  <si>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</si>
  <si>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</si>
  <si>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</si>
  <si>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</si>
  <si>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</si>
  <si>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</si>
  <si>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</si>
  <si>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</si>
  <si>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</si>
  <si>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</si>
  <si>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</si>
  <si>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</si>
  <si>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</si>
  <si>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</si>
  <si>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</si>
  <si>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</si>
  <si>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</si>
  <si>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</si>
  <si>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</si>
  <si>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</si>
  <si>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</si>
  <si>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</si>
  <si>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</si>
  <si>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</si>
  <si>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</si>
  <si>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</si>
  <si>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</si>
  <si>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</si>
  <si>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</si>
  <si>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</si>
  <si>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</si>
  <si>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</si>
  <si>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</si>
  <si>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</si>
  <si>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</si>
  <si>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</si>
  <si>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</si>
  <si>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</si>
  <si>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</si>
  <si>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</si>
  <si>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</si>
  <si>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</si>
  <si>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</si>
  <si>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</si>
  <si>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</si>
  <si>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</si>
  <si>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</si>
  <si>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</si>
  <si>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</si>
  <si>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</si>
  <si>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</si>
  <si>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</si>
  <si>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</si>
  <si>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</si>
  <si>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</si>
  <si>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</si>
  <si>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</si>
  <si>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</si>
  <si>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</si>
  <si>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</si>
  <si>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</si>
  <si>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</si>
  <si>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</si>
  <si>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</si>
  <si>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</si>
  <si>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</si>
  <si>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</si>
  <si>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</si>
  <si>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</si>
  <si>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</si>
  <si>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</si>
  <si>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</si>
  <si>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</si>
  <si>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</si>
  <si>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</si>
  <si>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</si>
  <si>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</si>
  <si>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</si>
  <si>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</si>
  <si>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</si>
  <si>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</si>
  <si>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</si>
  <si>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</si>
  <si>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</si>
  <si>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</si>
  <si>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</si>
  <si>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</si>
  <si>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</si>
  <si>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</si>
  <si>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</si>
  <si>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</si>
  <si>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</si>
  <si>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</si>
  <si>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</si>
  <si>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</si>
  <si>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</si>
  <si>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</si>
  <si>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</si>
  <si>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</si>
  <si>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</si>
  <si>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</si>
  <si>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</si>
  <si>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</si>
  <si>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</si>
  <si>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</si>
  <si>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</si>
  <si>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</si>
  <si>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SE0005991585</t>
  </si>
  <si>
    <t>EURO STOXX 50</t>
  </si>
  <si>
    <t>Athena</t>
  </si>
  <si>
    <t>BNPO GTM 1933</t>
  </si>
  <si>
    <t>BNPO_GTM_1933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</si>
</sst>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8"/>
      <color rgb="FF000000"/>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6.4257812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470</v>
      </c>
      <c r="D2" s="64" t="s">
        <v>481</v>
      </c>
      <c r="E2" s="65">
        <v>10000</v>
      </c>
      <c r="F2" s="65" t="s">
        <v>35</v>
      </c>
      <c r="G2" s="64" t="s">
        <v>288</v>
      </c>
      <c r="H2" s="3">
        <v>41835</v>
      </c>
      <c r="I2" s="230" t="str">
        <f>IF(C2="-","",VLOOKUP(C2,BondIssuerTable,2,0))</f>
        <v>BNPP</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1365</v>
      </c>
      <c r="B7" s="64" t="s">
        <v>1364</v>
      </c>
      <c r="C7" s="64"/>
      <c r="D7" s="64" t="s">
        <v>1362</v>
      </c>
      <c r="E7" s="69">
        <v>100</v>
      </c>
      <c r="F7" s="65">
        <v>10000000</v>
      </c>
      <c r="G7" s="3">
        <v>41835</v>
      </c>
      <c r="H7" s="70">
        <v>43662</v>
      </c>
      <c r="I7" s="70">
        <v>43647</v>
      </c>
      <c r="J7" s="95" t="s">
        <v>1366</v>
      </c>
      <c r="K7" s="238" t="s">
        <v>1363</v>
      </c>
      <c r="L7" s="71">
        <v>100</v>
      </c>
      <c r="M7" s="238"/>
      <c r="N7" s="71"/>
      <c r="O7" s="238"/>
      <c r="P7" s="71"/>
      <c r="Q7" s="238"/>
      <c r="R7" s="71"/>
      <c r="S7" s="238"/>
      <c r="T7" s="71"/>
      <c r="U7" s="238"/>
      <c r="V7" s="71"/>
      <c r="W7" s="238"/>
      <c r="X7" s="71"/>
      <c r="Y7" s="238"/>
      <c r="Z7" s="71"/>
      <c r="AA7" s="238"/>
      <c r="AB7" s="71"/>
      <c r="AC7" s="238"/>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8:H106 I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8:I106 H7">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V7:V106 X7:X106 Z7:Z106 AB7:AB106 AD7:AD106 AX7:AX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17" sqref="B17"/>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2014-07-07T12:41:33Z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