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600" windowWidth="19440" windowHeight="637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<sst xmlns="http://schemas.openxmlformats.org/spreadsheetml/2006/main" count="2352" uniqueCount="1430">
  <si>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</si>
  <si>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</si>
  <si>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</si>
  <si>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</si>
  <si>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</si>
  <si>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</si>
  <si>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</si>
  <si>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</si>
  <si>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</si>
  <si>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</si>
  <si>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</si>
  <si>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</si>
  <si>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</si>
  <si>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</si>
  <si>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</si>
  <si>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</si>
  <si>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</si>
  <si>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</si>
  <si>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</si>
  <si>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</si>
  <si>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</si>
  <si>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</si>
  <si>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</si>
  <si>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</si>
  <si>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</si>
  <si>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</si>
  <si>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</si>
  <si>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</si>
  <si>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</si>
  <si>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</si>
  <si>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</si>
  <si>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</si>
  <si>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</si>
  <si>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</si>
  <si>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</si>
  <si>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</si>
  <si>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</si>
  <si>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</si>
  <si>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</si>
  <si>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</si>
  <si>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</si>
  <si>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</si>
  <si>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</si>
  <si>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</si>
  <si>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</si>
  <si>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</si>
  <si>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</si>
  <si>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</si>
  <si>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</si>
  <si>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</si>
  <si>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</si>
  <si>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</si>
  <si>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</si>
  <si>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</si>
  <si>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</si>
  <si>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</si>
  <si>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</si>
  <si>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</si>
  <si>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</si>
  <si>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</si>
  <si>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</si>
  <si>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</si>
  <si>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</si>
  <si>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</si>
  <si>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</si>
  <si>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</si>
  <si>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</si>
  <si>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</si>
  <si>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</si>
  <si>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</si>
  <si>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</si>
  <si>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</si>
  <si>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</si>
  <si>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</si>
  <si>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</si>
  <si>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</si>
  <si>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</si>
  <si>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</si>
  <si>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</si>
  <si>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</si>
  <si>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</si>
  <si>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</si>
  <si>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</si>
  <si>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</si>
  <si>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</si>
  <si>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</si>
  <si>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</si>
  <si>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</si>
  <si>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</si>
  <si>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</si>
  <si>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</si>
  <si>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</si>
  <si>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</si>
  <si>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</si>
  <si>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</si>
  <si>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</si>
  <si>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</si>
  <si>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</si>
  <si>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</si>
  <si>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</si>
  <si>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</si>
  <si>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</si>
  <si>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</si>
  <si>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</si>
  <si>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</si>
  <si>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</si>
  <si>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</si>
  <si>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</si>
  <si>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</si>
  <si>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</si>
  <si>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</si>
  <si>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</si>
  <si>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</si>
  <si>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</si>
  <si>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</si>
  <si>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</si>
  <si>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</si>
  <si>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</si>
  <si>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</si>
  <si>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</si>
  <si>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</si>
  <si>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</si>
  <si>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</si>
  <si>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</si>
  <si>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</si>
  <si>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</si>
  <si>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</si>
  <si>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</si>
  <si>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</si>
  <si>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</si>
  <si>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</si>
  <si>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</si>
  <si>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</si>
  <si>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</si>
  <si>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</si>
  <si>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</si>
  <si>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</si>
  <si>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</si>
  <si>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</si>
  <si>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</si>
  <si>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</si>
  <si>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</si>
  <si>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</si>
  <si>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</si>
  <si>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</si>
  <si>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</si>
  <si>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</si>
  <si>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</si>
  <si>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</si>
  <si>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</si>
  <si>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</si>
  <si>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</si>
  <si>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</si>
  <si>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</si>
  <si>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</si>
  <si>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</si>
  <si>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</si>
  <si>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</si>
  <si>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</si>
  <si>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</si>
  <si>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</si>
  <si>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</si>
  <si>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</si>
  <si>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</si>
  <si>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</si>
  <si>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</si>
  <si>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</si>
  <si>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</si>
  <si>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</si>
  <si>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</si>
  <si>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</si>
  <si>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</si>
  <si>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</si>
  <si>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</si>
  <si>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</si>
  <si>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</si>
  <si>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</si>
  <si>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</si>
  <si>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</si>
  <si>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</si>
  <si>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</si>
  <si>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</si>
  <si>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</si>
  <si>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</si>
  <si>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</si>
  <si>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</si>
  <si>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</si>
  <si>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</si>
  <si>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</si>
  <si>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</si>
  <si>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</si>
  <si>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</si>
  <si>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</si>
  <si>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</si>
  <si>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</si>
  <si>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</si>
  <si>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</si>
  <si>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</si>
  <si>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</si>
  <si>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</si>
  <si>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</si>
  <si>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</si>
  <si>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</si>
  <si>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</si>
  <si>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</si>
  <si>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</si>
  <si>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</si>
  <si>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</si>
  <si>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</si>
  <si>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</si>
  <si>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</si>
  <si>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</si>
  <si>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</si>
  <si>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</si>
  <si>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</si>
  <si>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</si>
  <si>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</si>
  <si>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</si>
  <si>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</si>
  <si>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</si>
  <si>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</si>
  <si>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</si>
  <si>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</si>
  <si>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</si>
  <si>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</si>
  <si>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</si>
  <si>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</si>
  <si>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</si>
  <si>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</si>
  <si>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</si>
  <si>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</si>
  <si>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</si>
  <si>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</si>
  <si>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</si>
  <si>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</si>
  <si>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</si>
  <si>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</si>
  <si>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</si>
  <si>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</si>
  <si>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</si>
  <si>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</si>
  <si>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</si>
  <si>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</si>
  <si>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</si>
  <si>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</si>
  <si>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</si>
  <si>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</si>
  <si>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</si>
  <si>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</si>
  <si>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</si>
  <si>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</si>
  <si>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</si>
  <si>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</si>
  <si>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</si>
  <si>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</si>
  <si>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</si>
  <si>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</si>
  <si>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</si>
  <si>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</si>
  <si>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</si>
  <si>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</si>
  <si>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</si>
  <si>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</si>
  <si>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</si>
  <si>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</si>
  <si>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</si>
  <si>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</si>
  <si>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</si>
  <si>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</si>
  <si>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</si>
  <si>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</si>
  <si>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</si>
  <si>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</si>
  <si>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</si>
  <si>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</si>
  <si>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</si>
  <si>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</si>
  <si>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</si>
  <si>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</si>
  <si>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</si>
  <si>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</si>
  <si>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</si>
  <si>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</si>
  <si>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</si>
  <si>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</si>
  <si>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</si>
  <si>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</si>
  <si>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</si>
  <si>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</si>
  <si>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</si>
  <si>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</si>
  <si>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</si>
  <si>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</si>
  <si>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</si>
  <si>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</si>
  <si>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</si>
  <si>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</si>
  <si>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</si>
  <si>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</si>
  <si>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</si>
  <si>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</si>
  <si>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</si>
  <si>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</si>
  <si>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</si>
  <si>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</si>
  <si>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</si>
  <si>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</si>
  <si>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</si>
  <si>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</si>
  <si>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</si>
  <si>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</si>
  <si>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</si>
  <si>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</si>
  <si>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</si>
  <si>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</si>
  <si>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</si>
  <si>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</si>
  <si>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</si>
  <si>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</si>
  <si>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</si>
  <si>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</si>
  <si>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</si>
  <si>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</si>
  <si>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</si>
  <si>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</si>
  <si>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</si>
  <si>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</si>
  <si>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</si>
  <si>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</si>
  <si>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</si>
  <si>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</si>
  <si>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</si>
  <si>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</si>
  <si>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</si>
  <si>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</si>
  <si>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</si>
  <si>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</si>
  <si>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</si>
  <si>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</si>
  <si>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</si>
  <si>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</si>
  <si>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</si>
  <si>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</si>
  <si>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</si>
  <si>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</si>
  <si>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</si>
  <si>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</si>
  <si>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</si>
  <si>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</si>
  <si>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</si>
  <si>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</si>
  <si>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</si>
  <si>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</si>
  <si>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</si>
  <si>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</si>
  <si>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</si>
  <si>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</si>
  <si>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</si>
  <si>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</si>
  <si>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</si>
  <si>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</si>
  <si>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</si>
  <si>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</si>
  <si>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</si>
  <si>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</si>
  <si>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</si>
  <si>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</si>
  <si>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</si>
  <si>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</si>
  <si>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</si>
  <si>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</si>
  <si>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</si>
  <si>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</si>
  <si>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</si>
  <si>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</si>
  <si>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</si>
  <si>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</si>
  <si>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</si>
  <si>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</si>
  <si>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</si>
  <si>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</si>
  <si>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</si>
  <si>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</si>
  <si>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</si>
  <si>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</si>
  <si>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</si>
  <si>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</si>
  <si>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</si>
  <si>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</si>
  <si>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</si>
  <si>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</si>
  <si>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</si>
  <si>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</si>
  <si>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</si>
  <si>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</si>
  <si>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</si>
  <si>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</si>
  <si>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</si>
  <si>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</si>
  <si>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</si>
  <si>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</si>
  <si>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</si>
  <si>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</si>
  <si>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</si>
  <si>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</si>
  <si>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</si>
  <si>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</si>
  <si>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</si>
  <si>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</si>
  <si>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</si>
  <si>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</si>
  <si>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</si>
  <si>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</si>
  <si>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</si>
  <si>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</si>
  <si>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</si>
  <si>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</si>
  <si>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</si>
  <si>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</si>
  <si>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</si>
  <si>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</si>
  <si>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</si>
  <si>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</si>
  <si>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</si>
  <si>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</si>
  <si>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</si>
  <si>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</si>
  <si>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</si>
  <si>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</si>
  <si>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</si>
  <si>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</si>
  <si>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</si>
  <si>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</si>
  <si>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</si>
  <si>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</si>
  <si>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</si>
  <si>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</si>
  <si>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</si>
  <si>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</si>
  <si>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</si>
  <si>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</si>
  <si>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</si>
  <si>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</si>
  <si>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</si>
  <si>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</si>
  <si>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</si>
  <si>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</si>
  <si>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</si>
  <si>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</si>
  <si>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</si>
  <si>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</si>
  <si>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</si>
  <si>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</si>
  <si>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</si>
  <si>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</si>
  <si>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</si>
  <si>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</si>
  <si>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</si>
  <si>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</si>
  <si>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</si>
  <si>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</si>
  <si>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</si>
  <si>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</si>
  <si>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</si>
  <si>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</si>
  <si>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</si>
  <si>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</si>
  <si>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</si>
  <si>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</si>
  <si>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</si>
  <si>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</si>
  <si>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</si>
  <si>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</si>
  <si>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</si>
  <si>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</si>
  <si>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</si>
  <si>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</si>
  <si>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</si>
  <si>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</si>
  <si>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</si>
  <si>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</si>
  <si>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</si>
  <si>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</si>
  <si>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</si>
  <si>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</si>
  <si>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</si>
  <si>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</si>
  <si>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</si>
  <si>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</si>
  <si>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</si>
  <si>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</si>
  <si>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</si>
  <si>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</si>
  <si>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</si>
  <si>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</si>
  <si>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</si>
  <si>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</si>
  <si>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</si>
  <si>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</si>
  <si>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</si>
  <si>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</si>
  <si>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</si>
  <si>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</si>
  <si>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</si>
  <si>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</si>
  <si>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</si>
  <si>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</si>
  <si>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</si>
  <si>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</si>
  <si>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</si>
  <si>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</si>
  <si>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</si>
  <si>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</si>
  <si>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</si>
  <si>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</si>
  <si>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</si>
  <si>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</si>
  <si>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</si>
  <si>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</si>
  <si>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</si>
  <si>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</si>
  <si>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</si>
  <si>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</si>
  <si>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</si>
  <si>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</si>
  <si>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</si>
  <si>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</si>
  <si>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</si>
  <si>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</si>
  <si>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</si>
  <si>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</si>
  <si>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</si>
  <si>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</si>
  <si>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</si>
  <si>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</si>
  <si>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</si>
  <si>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</si>
  <si>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</si>
  <si>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</si>
  <si>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</si>
  <si>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</si>
  <si>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</si>
  <si>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</si>
  <si>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</si>
  <si>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</si>
  <si>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</si>
  <si>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</si>
  <si>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</si>
  <si>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</si>
  <si>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</si>
  <si>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</si>
  <si>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</si>
  <si>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</si>
  <si>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</si>
  <si>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</si>
  <si>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</si>
  <si>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</si>
  <si>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</si>
  <si>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</si>
  <si>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</si>
  <si>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</si>
  <si>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</si>
  <si>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</si>
  <si>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</si>
  <si>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</si>
  <si>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</si>
  <si>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</si>
  <si>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</si>
  <si>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</si>
  <si>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</si>
  <si>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</si>
  <si>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</si>
  <si>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</si>
  <si>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</si>
  <si>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</si>
  <si>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</si>
  <si>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</si>
  <si>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</si>
  <si>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</si>
  <si>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</si>
  <si>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</si>
  <si>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</si>
  <si>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</si>
  <si>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</si>
  <si>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</si>
  <si>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</si>
  <si>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</si>
  <si>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</si>
  <si>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</si>
  <si>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</si>
  <si>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</si>
  <si>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</si>
  <si>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</si>
  <si>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</si>
  <si>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</si>
  <si>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</si>
  <si>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</si>
  <si>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</si>
  <si>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</si>
  <si>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</si>
  <si>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</si>
  <si>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</si>
  <si>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</si>
  <si>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</si>
  <si>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</si>
  <si>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</si>
  <si>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</si>
  <si>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</si>
  <si>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</si>
  <si>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</si>
  <si>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</si>
  <si>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</si>
  <si>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</si>
  <si>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</si>
  <si>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</si>
  <si>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</si>
  <si>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</si>
  <si>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</si>
  <si>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</si>
  <si>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</si>
  <si>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</si>
  <si>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</si>
  <si>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</si>
  <si>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</si>
  <si>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</si>
  <si>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</si>
  <si>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</si>
  <si>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</si>
  <si>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</si>
  <si>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</si>
  <si>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</si>
  <si>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</si>
  <si>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</si>
  <si>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</si>
  <si>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</si>
  <si>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</si>
  <si>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</si>
  <si>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</si>
  <si>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</si>
  <si>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</si>
  <si>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</si>
  <si>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</si>
  <si>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</si>
  <si>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</si>
  <si>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</si>
  <si>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</si>
  <si>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</si>
  <si>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</si>
  <si>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</si>
  <si>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</si>
  <si>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</si>
  <si>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</si>
  <si>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</si>
  <si>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</si>
  <si>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</si>
  <si>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</si>
  <si>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</si>
  <si>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</si>
  <si>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</si>
  <si>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</si>
  <si>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</si>
  <si>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</si>
  <si>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</si>
  <si>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</si>
  <si>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</si>
  <si>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</si>
  <si>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</si>
  <si>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</si>
  <si>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</si>
  <si>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</si>
  <si>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</si>
  <si>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</si>
  <si>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</si>
  <si>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</si>
  <si>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</si>
  <si>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</si>
  <si>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</si>
  <si>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</si>
  <si>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</si>
  <si>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</si>
  <si>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</si>
  <si>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</si>
  <si>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</si>
  <si>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</si>
  <si>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</si>
  <si>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</si>
  <si>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</si>
  <si>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</si>
  <si>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</si>
  <si>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</si>
  <si>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</si>
  <si>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</si>
  <si>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</si>
  <si>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</si>
  <si>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</si>
  <si>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</si>
  <si>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</si>
  <si>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</si>
  <si>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</si>
  <si>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</si>
  <si>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</si>
  <si>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</si>
  <si>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</si>
  <si>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</si>
  <si>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</si>
  <si>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</si>
  <si>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</si>
  <si>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</si>
  <si>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</si>
  <si>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</si>
  <si>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</si>
  <si>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</si>
  <si>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</si>
  <si>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</si>
  <si>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</si>
  <si>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</si>
  <si>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</si>
  <si>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</si>
  <si>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</si>
  <si>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</si>
  <si>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</si>
  <si>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</si>
  <si>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</si>
  <si>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</si>
  <si>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</si>
  <si>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</si>
  <si>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</si>
  <si>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</si>
  <si>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</si>
  <si>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</si>
  <si>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</si>
  <si>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</si>
  <si>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</si>
  <si>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</si>
  <si>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</si>
  <si>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</si>
  <si>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</si>
  <si>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</si>
  <si>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</si>
  <si>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</si>
  <si>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</si>
  <si>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</si>
  <si>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</si>
  <si>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</si>
  <si>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</si>
  <si>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</si>
  <si>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</si>
  <si>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</si>
  <si>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</si>
  <si>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</si>
  <si>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</si>
  <si>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</si>
  <si>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</si>
  <si>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</si>
  <si>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</si>
  <si>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</si>
  <si>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</si>
  <si>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</si>
  <si>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</si>
  <si>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</si>
  <si>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</si>
  <si>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</si>
  <si>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</si>
  <si>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</si>
  <si>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</si>
  <si>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</si>
  <si>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</si>
  <si>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</si>
  <si>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</si>
  <si>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</si>
  <si>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</si>
  <si>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</si>
  <si>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</si>
  <si>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</si>
  <si>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</si>
  <si>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</si>
  <si>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</si>
  <si>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</si>
  <si>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</si>
  <si>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</si>
  <si>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</si>
  <si>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</si>
  <si>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</si>
  <si>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</si>
  <si>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</si>
  <si>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</si>
  <si>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</si>
  <si>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</si>
  <si>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</si>
  <si>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</si>
  <si>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</si>
  <si>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</si>
  <si>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</si>
  <si>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</si>
  <si>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</si>
  <si>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</si>
  <si>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</si>
  <si>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</si>
  <si>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</si>
  <si>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</si>
  <si>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</si>
  <si>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</si>
  <si>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</si>
  <si>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</si>
  <si>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</si>
  <si>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</si>
  <si>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</si>
  <si>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</si>
  <si>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</si>
  <si>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</si>
  <si>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</si>
  <si>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</si>
  <si>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</si>
  <si>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</si>
  <si>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</si>
  <si>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</si>
  <si>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</si>
  <si>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</si>
  <si>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</si>
  <si>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</si>
  <si>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</si>
  <si>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</si>
  <si>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</si>
  <si>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</si>
  <si>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</si>
  <si>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</si>
  <si>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</si>
  <si>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</si>
  <si>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</si>
  <si>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</si>
  <si>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</si>
  <si>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</si>
  <si>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</si>
  <si>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</si>
  <si>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</si>
  <si>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</si>
  <si>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</si>
  <si>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</si>
  <si>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</si>
  <si>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</si>
  <si>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</si>
  <si>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</si>
  <si>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</si>
  <si>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</si>
  <si>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</si>
  <si>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</si>
  <si>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</si>
  <si>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</si>
  <si>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</si>
  <si>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</si>
  <si>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</si>
  <si>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</si>
  <si>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</si>
  <si>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</si>
  <si>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</si>
  <si>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</si>
  <si>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</si>
  <si>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</si>
  <si>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</si>
  <si>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</si>
  <si>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</si>
  <si>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</si>
  <si>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</si>
  <si>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</si>
  <si>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</si>
  <si>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</si>
  <si>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</si>
  <si>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</si>
  <si>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</si>
  <si>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</si>
  <si>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</si>
  <si>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</si>
  <si>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</si>
  <si>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</si>
  <si>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</si>
  <si>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</si>
  <si>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</si>
  <si>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</si>
  <si>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</si>
  <si>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</si>
  <si>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</si>
  <si>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</si>
  <si>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</si>
  <si>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</si>
  <si>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</si>
  <si>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</si>
  <si>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</si>
  <si>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</si>
  <si>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</si>
  <si>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</si>
  <si>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</si>
  <si>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</si>
  <si>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</si>
  <si>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</si>
  <si>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</si>
  <si>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</si>
  <si>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</si>
  <si>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</si>
  <si>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</si>
  <si>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</si>
  <si>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</si>
  <si>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</si>
  <si>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</si>
  <si>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</si>
  <si>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</si>
  <si>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</si>
  <si>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</si>
  <si>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</si>
  <si>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</si>
  <si>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</si>
  <si>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</si>
  <si>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</si>
  <si>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</si>
  <si>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</si>
  <si>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</si>
  <si>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</si>
  <si>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</si>
  <si>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</si>
  <si>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</si>
  <si>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</si>
  <si>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</si>
  <si>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</si>
  <si>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</si>
  <si>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</si>
  <si>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</si>
  <si>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</si>
  <si>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</si>
  <si>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</si>
  <si>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</si>
  <si>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</si>
  <si>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</si>
  <si>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</si>
  <si>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</si>
  <si>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</si>
  <si>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</si>
  <si>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</si>
  <si>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</si>
  <si>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</si>
  <si>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</si>
  <si>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</si>
  <si>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</si>
  <si>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</si>
  <si>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</si>
  <si>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</si>
  <si>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</si>
  <si>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</si>
  <si>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</si>
  <si>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</si>
  <si>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</si>
  <si>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</si>
  <si>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</si>
  <si>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</si>
  <si>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</si>
  <si>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</si>
  <si>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</si>
  <si>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</si>
  <si>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</si>
  <si>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</si>
  <si>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</si>
  <si>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</si>
  <si>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</si>
  <si>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</si>
  <si>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</si>
  <si>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</si>
  <si>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</si>
  <si>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</si>
  <si>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</si>
  <si>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</si>
  <si>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</si>
  <si>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</si>
  <si>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</si>
  <si>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</si>
  <si>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</si>
  <si>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</si>
  <si>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</si>
  <si>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</si>
  <si>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</si>
  <si>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</si>
  <si>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</si>
  <si>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</si>
  <si>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</si>
  <si>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</si>
  <si>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</si>
  <si>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</si>
  <si>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</si>
  <si>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</si>
  <si>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</si>
  <si>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</si>
  <si>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</si>
  <si>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</si>
  <si>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</si>
  <si>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</si>
  <si>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</si>
  <si>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</si>
  <si>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</si>
  <si>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</si>
  <si>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</si>
  <si>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</si>
  <si>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</si>
  <si>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</si>
  <si>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</si>
  <si>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</si>
  <si>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</si>
  <si>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</si>
  <si>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</si>
  <si>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</si>
  <si>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</si>
  <si>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</si>
  <si>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</si>
  <si>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</si>
  <si>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</si>
  <si>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</si>
  <si>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</si>
  <si>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</si>
  <si>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</si>
  <si>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</si>
  <si>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</si>
  <si>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</si>
  <si>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</si>
  <si>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</si>
  <si>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</si>
  <si>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</si>
  <si>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</si>
  <si>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</si>
  <si>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</si>
  <si>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</si>
  <si>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</si>
  <si>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</si>
  <si>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</si>
  <si>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</si>
  <si>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</si>
  <si>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</si>
  <si>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</si>
  <si>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</si>
  <si>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</si>
  <si>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</si>
  <si>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</si>
  <si>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</si>
  <si>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</si>
  <si>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</si>
  <si>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</si>
  <si>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</si>
  <si>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</si>
  <si>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</si>
  <si>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</si>
  <si>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</si>
  <si>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</si>
  <si>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</si>
  <si>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</si>
  <si>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</si>
  <si>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</si>
  <si>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</si>
  <si>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</si>
  <si>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</si>
  <si>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</si>
  <si>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</si>
  <si>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</si>
  <si>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</si>
  <si>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</si>
  <si>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</si>
  <si>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</si>
  <si>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</si>
  <si>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</si>
  <si>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</si>
  <si>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</si>
  <si>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</si>
  <si>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</si>
  <si>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</si>
  <si>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</si>
  <si>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</si>
  <si>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</si>
  <si>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</si>
  <si>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</si>
  <si>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</si>
  <si>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</si>
  <si>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</si>
  <si>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</si>
  <si>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</si>
  <si>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</si>
  <si>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</si>
  <si>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</si>
  <si>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</si>
  <si>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</si>
  <si>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</si>
  <si>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</si>
  <si>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</si>
  <si>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</si>
  <si>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</si>
  <si>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</si>
  <si>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</si>
  <si>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</si>
  <si>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</si>
  <si>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</si>
  <si>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</si>
  <si>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</si>
  <si>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</si>
  <si>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</si>
  <si>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</si>
  <si>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</si>
  <si>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</si>
  <si>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</si>
  <si>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</si>
  <si>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</si>
  <si>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</si>
  <si>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</si>
  <si>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</si>
  <si>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</si>
  <si>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</si>
  <si>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</si>
  <si>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</si>
  <si>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</si>
  <si>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</si>
  <si>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</si>
  <si>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</si>
  <si>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</si>
  <si>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</si>
  <si>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</si>
  <si>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</si>
  <si>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</si>
  <si>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</si>
  <si>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</si>
  <si>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</si>
  <si>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</si>
  <si>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</si>
  <si>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</si>
  <si>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</si>
  <si>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</si>
  <si>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</si>
  <si>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</si>
  <si>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</si>
  <si>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</si>
  <si>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</si>
  <si>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</si>
  <si>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</si>
  <si>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</si>
  <si>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</si>
  <si>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</si>
  <si>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</si>
  <si>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</si>
  <si>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</si>
  <si>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</si>
  <si>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</si>
  <si>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</si>
  <si>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</si>
  <si>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</si>
  <si>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</si>
  <si>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</si>
  <si>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</si>
  <si>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</si>
  <si>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</si>
  <si>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</si>
  <si>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</si>
  <si>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</si>
  <si>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</si>
  <si>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</si>
  <si>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</si>
  <si>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</si>
  <si>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</si>
  <si>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</si>
  <si>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</si>
  <si>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</si>
  <si>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</si>
  <si>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</si>
  <si>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</si>
  <si>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</si>
  <si>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</si>
  <si>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</si>
  <si>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</si>
  <si>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</si>
  <si>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</si>
  <si>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</si>
  <si>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</si>
  <si>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</si>
  <si>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</si>
  <si>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</si>
  <si>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</si>
  <si>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</si>
  <si>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</si>
  <si>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</si>
  <si>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</si>
  <si>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</si>
  <si>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</si>
  <si>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</si>
  <si>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</si>
  <si>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</si>
  <si>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</si>
  <si>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</si>
  <si>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</si>
  <si>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</si>
  <si>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</si>
  <si>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</si>
  <si>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</si>
  <si>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</si>
  <si>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</si>
  <si>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</si>
  <si>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</si>
  <si>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</si>
  <si>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</si>
  <si>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</si>
  <si>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</si>
  <si>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</si>
  <si>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</si>
  <si>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</si>
  <si>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</si>
  <si>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</si>
  <si>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</si>
  <si>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</si>
  <si>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</si>
  <si>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</si>
  <si>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</si>
  <si>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</si>
  <si>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</si>
  <si>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</si>
  <si>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</si>
  <si>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</si>
  <si>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</si>
  <si>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</si>
  <si>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</si>
  <si>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</si>
  <si>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</si>
  <si>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</si>
  <si>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</si>
  <si>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</si>
  <si>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</si>
  <si>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</si>
  <si>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</si>
  <si>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</si>
  <si>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</si>
  <si>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</si>
  <si>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</si>
  <si>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</si>
  <si>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</si>
  <si>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</si>
  <si>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</si>
  <si>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</si>
  <si>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</si>
  <si>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</si>
  <si>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</si>
  <si>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</si>
  <si>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</si>
  <si>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</si>
  <si>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</si>
  <si>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</si>
  <si>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</si>
  <si>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</si>
  <si>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</si>
  <si>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</si>
  <si>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</si>
  <si>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</si>
  <si>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</si>
  <si>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</si>
  <si>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</si>
  <si>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</si>
  <si>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</si>
  <si>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</si>
  <si>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</si>
  <si>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</si>
  <si>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</si>
  <si>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</si>
  <si>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</si>
  <si>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</si>
  <si>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</si>
  <si>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</si>
  <si>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</si>
  <si>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</si>
  <si>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</si>
  <si>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</si>
  <si>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</si>
  <si>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</si>
  <si>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</si>
  <si>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</si>
  <si>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</si>
  <si>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</si>
  <si>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</si>
  <si>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</si>
  <si>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</si>
  <si>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</si>
  <si>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</si>
  <si>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</si>
  <si>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</si>
  <si>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</si>
  <si>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</si>
  <si>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</si>
  <si>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</si>
  <si>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</si>
  <si>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</si>
  <si>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</si>
  <si>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</si>
  <si>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</si>
  <si>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</si>
  <si>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</si>
  <si>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</si>
  <si>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</si>
  <si>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</si>
  <si>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</si>
  <si>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</si>
  <si>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</si>
  <si>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</si>
  <si>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</si>
  <si>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</si>
  <si>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</si>
  <si>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</si>
  <si>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</si>
  <si>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</si>
  <si>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</si>
  <si>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</si>
  <si>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</si>
  <si>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</si>
  <si>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</si>
  <si>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</si>
  <si>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</si>
  <si>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</si>
  <si>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</si>
  <si>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</si>
  <si>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</si>
  <si>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</si>
  <si>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</si>
  <si>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</si>
  <si>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</si>
  <si>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</si>
  <si>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</si>
  <si>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</si>
  <si>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</si>
  <si>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</si>
  <si>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</si>
  <si>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</si>
  <si>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</si>
  <si>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</si>
  <si>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</si>
  <si>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</si>
  <si>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</si>
  <si>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</si>
  <si>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</si>
  <si>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</si>
  <si>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</si>
  <si>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</si>
  <si>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</si>
  <si>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</si>
  <si>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</si>
  <si>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</si>
  <si>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</si>
  <si>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</si>
  <si>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</si>
  <si>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</si>
  <si>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</si>
  <si>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</si>
  <si>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</si>
  <si>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</si>
  <si>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</si>
  <si>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</si>
  <si>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</si>
  <si>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</si>
  <si>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</si>
  <si>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</si>
  <si>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</si>
  <si>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</si>
  <si>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</si>
  <si>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</si>
  <si>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</si>
  <si>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</si>
  <si>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</si>
  <si>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</si>
  <si>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</si>
  <si>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</si>
  <si>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</si>
  <si>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</si>
  <si>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</si>
  <si>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</si>
  <si>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</si>
  <si>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</si>
  <si>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</si>
  <si>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</si>
  <si>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</si>
  <si>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</si>
  <si>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</si>
  <si>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</si>
  <si>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</si>
  <si>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</si>
  <si>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</si>
  <si>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</si>
  <si>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</si>
  <si>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</si>
  <si>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</si>
  <si>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</si>
  <si>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</si>
  <si>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</si>
  <si>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</si>
  <si>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</si>
  <si>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</si>
  <si>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</si>
  <si>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</si>
  <si>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</si>
  <si>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</si>
  <si>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</si>
  <si>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</si>
  <si>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</si>
  <si>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</si>
  <si>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</si>
  <si>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</si>
  <si>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</si>
  <si>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</si>
  <si>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</si>
  <si>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</si>
  <si>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</si>
  <si>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</si>
  <si>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</si>
  <si>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</si>
  <si>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</si>
  <si>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</si>
  <si>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</si>
  <si>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</si>
  <si>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</si>
  <si>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</si>
  <si>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</si>
  <si>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</si>
  <si>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</si>
  <si>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Credit Default Swap Transaction with Credit Suisse International</t>
  </si>
  <si>
    <t xml:space="preserve">Equity Swap Transaction with Credit Suisse International </t>
  </si>
  <si>
    <t>XS1066862621</t>
  </si>
  <si>
    <t>XS1066866887</t>
  </si>
  <si>
    <t>XS1066863199</t>
  </si>
  <si>
    <t>ARGT GTM 1929</t>
  </si>
  <si>
    <t>ARGT GTM 1930</t>
  </si>
  <si>
    <t>Europa Trygghet nr 1929</t>
  </si>
  <si>
    <t>Sverige Trygghet nr 1930</t>
  </si>
  <si>
    <t>ARGT GTM 1931</t>
  </si>
  <si>
    <t>Europa AR 1931</t>
  </si>
  <si>
    <t>ARGT_GTM_1929</t>
  </si>
  <si>
    <t>ARGT_GTM_1930</t>
  </si>
  <si>
    <t>ARGT_GTM_1931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</si>
</sst>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49" fontId="36"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J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1383</v>
      </c>
      <c r="D2" s="64" t="s">
        <v>481</v>
      </c>
      <c r="E2" s="65">
        <v>10000</v>
      </c>
      <c r="F2" s="65" t="s">
        <v>35</v>
      </c>
      <c r="G2" s="64" t="s">
        <v>289</v>
      </c>
      <c r="H2" s="3">
        <v>41838</v>
      </c>
      <c r="I2" s="230" t="str">
        <f>IF(C2="-","",VLOOKUP(C2,BondIssuerTable,2,0))</f>
        <v>ARGT</v>
      </c>
      <c r="J2" s="230" t="str">
        <f>IF(D2="-","",VLOOKUP(D2,BondIssuingAgentsTable,2,0))</f>
        <v>GTM</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51">
      <c r="A7" s="64" t="s">
        <v>1421</v>
      </c>
      <c r="B7" s="64" t="s">
        <v>1423</v>
      </c>
      <c r="C7" s="64"/>
      <c r="D7" s="64" t="s">
        <v>1418</v>
      </c>
      <c r="E7" s="69">
        <v>100</v>
      </c>
      <c r="F7" s="65">
        <v>59610000</v>
      </c>
      <c r="G7" s="3">
        <v>41838</v>
      </c>
      <c r="H7" s="70">
        <v>43927</v>
      </c>
      <c r="I7" s="70">
        <v>43915</v>
      </c>
      <c r="J7" s="95" t="s">
        <v>1427</v>
      </c>
      <c r="K7" s="242" t="s">
        <v>1417</v>
      </c>
      <c r="L7" s="71">
        <v>13.64</v>
      </c>
      <c r="M7" s="242" t="s">
        <v>1416</v>
      </c>
      <c r="N7" s="71">
        <v>86.36</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51">
      <c r="A8" s="64" t="s">
        <v>1422</v>
      </c>
      <c r="B8" s="64" t="s">
        <v>1424</v>
      </c>
      <c r="C8" s="64"/>
      <c r="D8" s="64" t="s">
        <v>1419</v>
      </c>
      <c r="E8" s="69">
        <v>100</v>
      </c>
      <c r="F8" s="65">
        <v>22050000</v>
      </c>
      <c r="G8" s="3">
        <v>41838</v>
      </c>
      <c r="H8" s="70">
        <v>43927</v>
      </c>
      <c r="I8" s="70">
        <v>43915</v>
      </c>
      <c r="J8" s="95" t="s">
        <v>1428</v>
      </c>
      <c r="K8" s="242" t="s">
        <v>1417</v>
      </c>
      <c r="L8" s="71">
        <v>13.64</v>
      </c>
      <c r="M8" s="242" t="s">
        <v>1416</v>
      </c>
      <c r="N8" s="71">
        <v>86.36</v>
      </c>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51">
      <c r="A9" s="64" t="s">
        <v>1425</v>
      </c>
      <c r="B9" s="64" t="s">
        <v>1426</v>
      </c>
      <c r="C9" s="64"/>
      <c r="D9" s="64" t="s">
        <v>1420</v>
      </c>
      <c r="E9" s="69">
        <v>100</v>
      </c>
      <c r="F9" s="65">
        <v>3620000</v>
      </c>
      <c r="G9" s="3">
        <v>41838</v>
      </c>
      <c r="H9" s="70">
        <v>43927</v>
      </c>
      <c r="I9" s="70">
        <v>43915</v>
      </c>
      <c r="J9" s="95" t="s">
        <v>1429</v>
      </c>
      <c r="K9" s="242" t="s">
        <v>1417</v>
      </c>
      <c r="L9" s="71">
        <v>4.29</v>
      </c>
      <c r="M9" s="242" t="s">
        <v>1416</v>
      </c>
      <c r="N9" s="71">
        <v>95.71</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AX7:AX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15"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4" t="s">
        <v>860</v>
      </c>
      <c r="B4" s="254"/>
      <c r="C4" s="254"/>
      <c r="D4" s="254"/>
      <c r="E4" s="254"/>
      <c r="F4" s="254"/>
      <c r="G4" s="254"/>
      <c r="H4" s="254"/>
      <c r="I4" s="254"/>
      <c r="J4" s="254"/>
      <c r="K4" s="254"/>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7" t="s">
        <v>1192</v>
      </c>
      <c r="B5" s="247"/>
      <c r="C5" s="247"/>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Börjesson</dc:creator>
  <cp:lastModifiedBy>Elisabeth Mastrovito</cp:lastModifiedBy>
  <cp:lastPrinted>2014-07-16T14:05:12Z</cp:lastPrinted>
  <dcterms:created xsi:type="dcterms:W3CDTF">2014-07-16T08:08:22Z</dcterms:created>
  <dcterms:modified xsi:type="dcterms:W3CDTF">2014-07-17T06:40:16Z</dcterms:modified>
</cp:coreProperties>
</file>