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600" windowWidth="19440" windowHeight="637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<sst xmlns="http://schemas.openxmlformats.org/spreadsheetml/2006/main" count="2352" uniqueCount="1430">
  <si>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</si>
  <si>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</si>
  <si>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</si>
  <si>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</si>
  <si>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</si>
  <si>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</si>
  <si>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</si>
  <si>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</si>
  <si>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</si>
  <si>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</si>
  <si>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</si>
  <si>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</si>
  <si>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</si>
  <si>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</si>
  <si>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</si>
  <si>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</si>
  <si>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</si>
  <si>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</si>
  <si>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</si>
  <si>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</si>
  <si>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</si>
  <si>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</si>
  <si>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</si>
  <si>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</si>
  <si>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</si>
  <si>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</si>
  <si>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</si>
  <si>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</si>
  <si>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</si>
  <si>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</si>
  <si>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</si>
  <si>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</si>
  <si>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</si>
  <si>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</si>
  <si>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</si>
  <si>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</si>
  <si>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</si>
  <si>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</si>
  <si>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</si>
  <si>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</si>
  <si>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</si>
  <si>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</si>
  <si>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</si>
  <si>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</si>
  <si>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</si>
  <si>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</si>
  <si>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</si>
  <si>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</si>
  <si>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</si>
  <si>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</si>
  <si>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</si>
  <si>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</si>
  <si>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</si>
  <si>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</si>
  <si>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</si>
  <si>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</si>
  <si>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</si>
  <si>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</si>
  <si>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</si>
  <si>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</si>
  <si>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</si>
  <si>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</si>
  <si>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</si>
  <si>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</si>
  <si>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</si>
  <si>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</si>
  <si>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</si>
  <si>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</si>
  <si>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</si>
  <si>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</si>
  <si>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</si>
  <si>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</si>
  <si>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</si>
  <si>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</si>
  <si>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</si>
  <si>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</si>
  <si>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</si>
  <si>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</si>
  <si>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</si>
  <si>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</si>
  <si>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</si>
  <si>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</si>
  <si>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</si>
  <si>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</si>
  <si>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</si>
  <si>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</si>
  <si>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</si>
  <si>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</si>
  <si>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</si>
  <si>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</si>
  <si>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</si>
  <si>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</si>
  <si>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</si>
  <si>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</si>
  <si>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</si>
  <si>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</si>
  <si>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</si>
  <si>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</si>
  <si>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</si>
  <si>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</si>
  <si>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</si>
  <si>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</si>
  <si>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</si>
  <si>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</si>
  <si>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</si>
  <si>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</si>
  <si>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</si>
  <si>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</si>
  <si>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</si>
  <si>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</si>
  <si>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</si>
  <si>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</si>
  <si>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</si>
  <si>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</si>
  <si>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</si>
  <si>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</si>
  <si>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</si>
  <si>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</si>
  <si>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</si>
  <si>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</si>
  <si>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</si>
  <si>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</si>
  <si>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</si>
  <si>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</si>
  <si>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</si>
  <si>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</si>
  <si>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</si>
  <si>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</si>
  <si>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</si>
  <si>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</si>
  <si>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</si>
  <si>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</si>
  <si>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</si>
  <si>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</si>
  <si>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</si>
  <si>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</si>
  <si>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</si>
  <si>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</si>
  <si>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</si>
  <si>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</si>
  <si>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</si>
  <si>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</si>
  <si>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</si>
  <si>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</si>
  <si>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</si>
  <si>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</si>
  <si>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</si>
  <si>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</si>
  <si>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</si>
  <si>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</si>
  <si>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</si>
  <si>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</si>
  <si>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</si>
  <si>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</si>
  <si>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</si>
  <si>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</si>
  <si>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</si>
  <si>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</si>
  <si>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</si>
  <si>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</si>
  <si>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</si>
  <si>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</si>
  <si>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</si>
  <si>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</si>
  <si>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</si>
  <si>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</si>
  <si>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</si>
  <si>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</si>
  <si>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</si>
  <si>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</si>
  <si>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</si>
  <si>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</si>
  <si>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</si>
  <si>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</si>
  <si>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</si>
  <si>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</si>
  <si>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</si>
  <si>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</si>
  <si>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</si>
  <si>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</si>
  <si>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</si>
  <si>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</si>
  <si>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</si>
  <si>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</si>
  <si>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</si>
  <si>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</si>
  <si>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</si>
  <si>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</si>
  <si>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</si>
  <si>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</si>
  <si>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</si>
  <si>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</si>
  <si>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</si>
  <si>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</si>
  <si>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</si>
  <si>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</si>
  <si>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</si>
  <si>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</si>
  <si>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</si>
  <si>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</si>
  <si>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</si>
  <si>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</si>
  <si>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</si>
  <si>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</si>
  <si>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</si>
  <si>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</si>
  <si>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</si>
  <si>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</si>
  <si>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</si>
  <si>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</si>
  <si>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</si>
  <si>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</si>
  <si>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</si>
  <si>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</si>
  <si>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</si>
  <si>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</si>
  <si>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</si>
  <si>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</si>
  <si>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</si>
  <si>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</si>
  <si>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</si>
  <si>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</si>
  <si>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</si>
  <si>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</si>
  <si>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</si>
  <si>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</si>
  <si>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</si>
  <si>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</si>
  <si>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</si>
  <si>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</si>
  <si>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</si>
  <si>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</si>
  <si>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</si>
  <si>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</si>
  <si>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</si>
  <si>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</si>
  <si>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</si>
  <si>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</si>
  <si>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</si>
  <si>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</si>
  <si>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</si>
  <si>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</si>
  <si>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</si>
  <si>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</si>
  <si>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</si>
  <si>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</si>
  <si>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</si>
  <si>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</si>
  <si>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</si>
  <si>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</si>
  <si>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</si>
  <si>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</si>
  <si>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</si>
  <si>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</si>
  <si>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</si>
  <si>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</si>
  <si>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</si>
  <si>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</si>
  <si>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</si>
  <si>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</si>
  <si>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</si>
  <si>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</si>
  <si>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</si>
  <si>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</si>
  <si>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</si>
  <si>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</si>
  <si>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</si>
  <si>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</si>
  <si>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</si>
  <si>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</si>
  <si>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</si>
  <si>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</si>
  <si>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</si>
  <si>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</si>
  <si>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</si>
  <si>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</si>
  <si>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</si>
  <si>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</si>
  <si>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</si>
  <si>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</si>
  <si>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</si>
  <si>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</si>
  <si>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</si>
  <si>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</si>
  <si>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</si>
  <si>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</si>
  <si>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</si>
  <si>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</si>
  <si>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</si>
  <si>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</si>
  <si>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</si>
  <si>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</si>
  <si>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</si>
  <si>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</si>
  <si>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</si>
  <si>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</si>
  <si>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</si>
  <si>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</si>
  <si>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</si>
  <si>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</si>
  <si>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</si>
  <si>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</si>
  <si>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</si>
  <si>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</si>
  <si>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</si>
  <si>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</si>
  <si>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</si>
  <si>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</si>
  <si>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</si>
  <si>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</si>
  <si>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</si>
  <si>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</si>
  <si>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</si>
  <si>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</si>
  <si>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</si>
  <si>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</si>
  <si>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</si>
  <si>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</si>
  <si>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</si>
  <si>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</si>
  <si>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</si>
  <si>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</si>
  <si>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</si>
  <si>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</si>
  <si>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</si>
  <si>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</si>
  <si>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</si>
  <si>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</si>
  <si>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</si>
  <si>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</si>
  <si>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</si>
  <si>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</si>
  <si>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</si>
  <si>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</si>
  <si>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</si>
  <si>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</si>
  <si>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</si>
  <si>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</si>
  <si>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</si>
  <si>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</si>
  <si>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</si>
  <si>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</si>
  <si>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</si>
  <si>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</si>
  <si>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</si>
  <si>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</si>
  <si>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</si>
  <si>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</si>
  <si>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</si>
  <si>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</si>
  <si>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</si>
  <si>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</si>
  <si>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</si>
  <si>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</si>
  <si>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</si>
  <si>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</si>
  <si>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</si>
  <si>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</si>
  <si>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</si>
  <si>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</si>
  <si>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</si>
  <si>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</si>
  <si>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</si>
  <si>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</si>
  <si>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</si>
  <si>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</si>
  <si>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</si>
  <si>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</si>
  <si>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</si>
  <si>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</si>
  <si>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</si>
  <si>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</si>
  <si>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</si>
  <si>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</si>
  <si>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</si>
  <si>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</si>
  <si>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</si>
  <si>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</si>
  <si>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</si>
  <si>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</si>
  <si>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</si>
  <si>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</si>
  <si>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</si>
  <si>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</si>
  <si>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</si>
  <si>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</si>
  <si>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</si>
  <si>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</si>
  <si>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</si>
  <si>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</si>
  <si>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</si>
  <si>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</si>
  <si>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</si>
  <si>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</si>
  <si>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</si>
  <si>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</si>
  <si>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</si>
  <si>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</si>
  <si>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</si>
  <si>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</si>
  <si>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</si>
  <si>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</si>
  <si>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</si>
  <si>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</si>
  <si>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</si>
  <si>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</si>
  <si>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</si>
  <si>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</si>
  <si>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</si>
  <si>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</si>
  <si>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</si>
  <si>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</si>
  <si>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</si>
  <si>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</si>
  <si>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</si>
  <si>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</si>
  <si>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</si>
  <si>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</si>
  <si>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</si>
  <si>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</si>
  <si>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</si>
  <si>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</si>
  <si>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</si>
  <si>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</si>
  <si>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</si>
  <si>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</si>
  <si>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</si>
  <si>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</si>
  <si>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</si>
  <si>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</si>
  <si>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</si>
  <si>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</si>
  <si>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</si>
  <si>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</si>
  <si>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</si>
  <si>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</si>
  <si>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</si>
  <si>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</si>
  <si>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</si>
  <si>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</si>
  <si>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</si>
  <si>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</si>
  <si>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</si>
  <si>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</si>
  <si>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</si>
  <si>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</si>
  <si>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</si>
  <si>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</si>
  <si>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</si>
  <si>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</si>
  <si>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</si>
  <si>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</si>
  <si>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</si>
  <si>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</si>
  <si>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</si>
  <si>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</si>
  <si>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</si>
  <si>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</si>
  <si>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</si>
  <si>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</si>
  <si>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</si>
  <si>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</si>
  <si>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</si>
  <si>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</si>
  <si>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</si>
  <si>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</si>
  <si>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</si>
  <si>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</si>
  <si>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</si>
  <si>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</si>
  <si>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</si>
  <si>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</si>
  <si>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</si>
  <si>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</si>
  <si>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</si>
  <si>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</si>
  <si>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</si>
  <si>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</si>
  <si>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</si>
  <si>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</si>
  <si>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</si>
  <si>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</si>
  <si>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</si>
  <si>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</si>
  <si>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</si>
  <si>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</si>
  <si>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</si>
  <si>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</si>
  <si>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</si>
  <si>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</si>
  <si>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</si>
  <si>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</si>
  <si>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</si>
  <si>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</si>
  <si>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</si>
  <si>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</si>
  <si>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</si>
  <si>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</si>
  <si>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</si>
  <si>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</si>
  <si>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</si>
  <si>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</si>
  <si>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</si>
  <si>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</si>
  <si>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</si>
  <si>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</si>
  <si>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</si>
  <si>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</si>
  <si>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</si>
  <si>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</si>
  <si>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</si>
  <si>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</si>
  <si>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</si>
  <si>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</si>
  <si>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</si>
  <si>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</si>
  <si>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</si>
  <si>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</si>
  <si>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</si>
  <si>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</si>
  <si>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</si>
  <si>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</si>
  <si>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</si>
  <si>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</si>
  <si>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</si>
  <si>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</si>
  <si>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</si>
  <si>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</si>
  <si>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</si>
  <si>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</si>
  <si>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</si>
  <si>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</si>
  <si>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</si>
  <si>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</si>
  <si>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</si>
  <si>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</si>
  <si>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</si>
  <si>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</si>
  <si>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</si>
  <si>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</si>
  <si>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</si>
  <si>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</si>
  <si>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</si>
  <si>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</si>
  <si>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</si>
  <si>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</si>
  <si>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</si>
  <si>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</si>
  <si>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</si>
  <si>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</si>
  <si>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</si>
  <si>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</si>
  <si>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</si>
  <si>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</si>
  <si>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</si>
  <si>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</si>
  <si>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</si>
  <si>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</si>
  <si>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</si>
  <si>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</si>
  <si>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</si>
  <si>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</si>
  <si>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</si>
  <si>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</si>
  <si>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</si>
  <si>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</si>
  <si>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</si>
  <si>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</si>
  <si>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</si>
  <si>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</si>
  <si>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</si>
  <si>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</si>
  <si>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</si>
  <si>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</si>
  <si>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</si>
  <si>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</si>
  <si>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</si>
  <si>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</si>
  <si>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</si>
  <si>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</si>
  <si>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</si>
  <si>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</si>
  <si>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</si>
  <si>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</si>
  <si>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</si>
  <si>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</si>
  <si>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</si>
  <si>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</si>
  <si>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</si>
  <si>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</si>
  <si>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</si>
  <si>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</si>
  <si>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</si>
  <si>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</si>
  <si>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</si>
  <si>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</si>
  <si>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</si>
  <si>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</si>
  <si>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</si>
  <si>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</si>
  <si>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</si>
  <si>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</si>
  <si>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</si>
  <si>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</si>
  <si>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</si>
  <si>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</si>
  <si>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</si>
  <si>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</si>
  <si>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</si>
  <si>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</si>
  <si>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</si>
  <si>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</si>
  <si>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</si>
  <si>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</si>
  <si>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</si>
  <si>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</si>
  <si>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</si>
  <si>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</si>
  <si>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</si>
  <si>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</si>
  <si>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</si>
  <si>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</si>
  <si>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</si>
  <si>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</si>
  <si>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</si>
  <si>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</si>
  <si>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</si>
  <si>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</si>
  <si>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</si>
  <si>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</si>
  <si>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</si>
  <si>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</si>
  <si>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</si>
  <si>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</si>
  <si>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</si>
  <si>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</si>
  <si>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</si>
  <si>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</si>
  <si>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</si>
  <si>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</si>
  <si>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</si>
  <si>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</si>
  <si>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</si>
  <si>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</si>
  <si>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</si>
  <si>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</si>
  <si>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</si>
  <si>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</si>
  <si>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</si>
  <si>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</si>
  <si>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</si>
  <si>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</si>
  <si>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</si>
  <si>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</si>
  <si>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</si>
  <si>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</si>
  <si>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</si>
  <si>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</si>
  <si>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</si>
  <si>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</si>
  <si>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</si>
  <si>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</si>
  <si>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</si>
  <si>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</si>
  <si>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</si>
  <si>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</si>
  <si>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</si>
  <si>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</si>
  <si>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</si>
  <si>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</si>
  <si>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</si>
  <si>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</si>
  <si>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</si>
  <si>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</si>
  <si>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</si>
  <si>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</si>
  <si>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</si>
  <si>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</si>
  <si>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</si>
  <si>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</si>
  <si>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</si>
  <si>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</si>
  <si>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</si>
  <si>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</si>
  <si>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</si>
  <si>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</si>
  <si>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</si>
  <si>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</si>
  <si>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</si>
  <si>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</si>
  <si>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</si>
  <si>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</si>
  <si>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</si>
  <si>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</si>
  <si>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</si>
  <si>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</si>
  <si>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</si>
  <si>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</si>
  <si>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</si>
  <si>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</si>
  <si>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</si>
  <si>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</si>
  <si>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</si>
  <si>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</si>
  <si>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</si>
  <si>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</si>
  <si>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</si>
  <si>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</si>
  <si>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</si>
  <si>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</si>
  <si>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</si>
  <si>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</si>
  <si>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</si>
  <si>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</si>
  <si>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</si>
  <si>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</si>
  <si>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</si>
  <si>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</si>
  <si>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</si>
  <si>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</si>
  <si>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</si>
  <si>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</si>
  <si>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</si>
  <si>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</si>
  <si>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</si>
  <si>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</si>
  <si>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</si>
  <si>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</si>
  <si>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</si>
  <si>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</si>
  <si>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</si>
  <si>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</si>
  <si>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</si>
  <si>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</si>
  <si>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</si>
  <si>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</si>
  <si>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</si>
  <si>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</si>
  <si>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</si>
  <si>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</si>
  <si>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</si>
  <si>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</si>
  <si>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</si>
  <si>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</si>
  <si>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</si>
  <si>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</si>
  <si>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</si>
  <si>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</si>
  <si>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</si>
  <si>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</si>
  <si>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</si>
  <si>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</si>
  <si>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</si>
  <si>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</si>
  <si>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</si>
  <si>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</si>
  <si>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</si>
  <si>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</si>
  <si>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</si>
  <si>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</si>
  <si>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</si>
  <si>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</si>
  <si>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</si>
  <si>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</si>
  <si>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</si>
  <si>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</si>
  <si>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</si>
  <si>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</si>
  <si>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</si>
  <si>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</si>
  <si>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</si>
  <si>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</si>
  <si>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</si>
  <si>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</si>
  <si>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</si>
  <si>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</si>
  <si>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</si>
  <si>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</si>
  <si>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</si>
  <si>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</si>
  <si>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</si>
  <si>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</si>
  <si>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</si>
  <si>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</si>
  <si>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</si>
  <si>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</si>
  <si>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</si>
  <si>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</si>
  <si>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</si>
  <si>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</si>
  <si>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</si>
  <si>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</si>
  <si>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</si>
  <si>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</si>
  <si>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</si>
  <si>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</si>
  <si>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</si>
  <si>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</si>
  <si>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</si>
  <si>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</si>
  <si>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</si>
  <si>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</si>
  <si>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</si>
  <si>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</si>
  <si>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</si>
  <si>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</si>
  <si>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</si>
  <si>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</si>
  <si>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</si>
  <si>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</si>
  <si>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</si>
  <si>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</si>
  <si>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</si>
  <si>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</si>
  <si>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</si>
  <si>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</si>
  <si>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</si>
  <si>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</si>
  <si>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</si>
  <si>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</si>
  <si>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</si>
  <si>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</si>
  <si>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</si>
  <si>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</si>
  <si>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</si>
  <si>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</si>
  <si>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</si>
  <si>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</si>
  <si>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</si>
  <si>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</si>
  <si>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</si>
  <si>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</si>
  <si>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</si>
  <si>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</si>
  <si>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</si>
  <si>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</si>
  <si>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</si>
  <si>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</si>
  <si>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</si>
  <si>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</si>
  <si>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</si>
  <si>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</si>
  <si>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</si>
  <si>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</si>
  <si>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</si>
  <si>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</si>
  <si>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</si>
  <si>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</si>
  <si>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</si>
  <si>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</si>
  <si>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</si>
  <si>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</si>
  <si>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</si>
  <si>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</si>
  <si>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</si>
  <si>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</si>
  <si>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</si>
  <si>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</si>
  <si>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</si>
  <si>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</si>
  <si>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</si>
  <si>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</si>
  <si>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</si>
  <si>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</si>
  <si>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</si>
  <si>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</si>
  <si>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</si>
  <si>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</si>
  <si>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</si>
  <si>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</si>
  <si>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</si>
  <si>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</si>
  <si>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</si>
  <si>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</si>
  <si>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</si>
  <si>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</si>
  <si>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</si>
  <si>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</si>
  <si>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</si>
  <si>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</si>
  <si>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</si>
  <si>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</si>
  <si>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</si>
  <si>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</si>
  <si>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</si>
  <si>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</si>
  <si>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</si>
  <si>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</si>
  <si>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</si>
  <si>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</si>
  <si>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</si>
  <si>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</si>
  <si>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</si>
  <si>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</si>
  <si>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</si>
  <si>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</si>
  <si>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</si>
  <si>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</si>
  <si>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</si>
  <si>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</si>
  <si>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</si>
  <si>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</si>
  <si>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</si>
  <si>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</si>
  <si>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</si>
  <si>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</si>
  <si>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</si>
  <si>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</si>
  <si>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</si>
  <si>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</si>
  <si>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</si>
  <si>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</si>
  <si>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</si>
  <si>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</si>
  <si>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</si>
  <si>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</si>
  <si>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</si>
  <si>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</si>
  <si>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</si>
  <si>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</si>
  <si>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</si>
  <si>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</si>
  <si>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</si>
  <si>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</si>
  <si>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</si>
  <si>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</si>
  <si>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</si>
  <si>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</si>
  <si>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</si>
  <si>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</si>
  <si>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</si>
  <si>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</si>
  <si>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</si>
  <si>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</si>
  <si>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</si>
  <si>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</si>
  <si>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</si>
  <si>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</si>
  <si>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</si>
  <si>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</si>
  <si>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</si>
  <si>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</si>
  <si>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</si>
  <si>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</si>
  <si>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</si>
  <si>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</si>
  <si>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</si>
  <si>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</si>
  <si>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</si>
  <si>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</si>
  <si>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</si>
  <si>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</si>
  <si>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</si>
  <si>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</si>
  <si>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</si>
  <si>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</si>
  <si>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</si>
  <si>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</si>
  <si>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</si>
  <si>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</si>
  <si>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</si>
  <si>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</si>
  <si>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</si>
  <si>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</si>
  <si>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</si>
  <si>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</si>
  <si>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</si>
  <si>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</si>
  <si>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</si>
  <si>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</si>
  <si>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</si>
  <si>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</si>
  <si>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</si>
  <si>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</si>
  <si>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</si>
  <si>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</si>
  <si>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</si>
  <si>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</si>
  <si>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</si>
  <si>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</si>
  <si>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</si>
  <si>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</si>
  <si>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</si>
  <si>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</si>
  <si>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</si>
  <si>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</si>
  <si>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</si>
  <si>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</si>
  <si>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</si>
  <si>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</si>
  <si>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</si>
  <si>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</si>
  <si>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</si>
  <si>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</si>
  <si>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</si>
  <si>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</si>
  <si>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</si>
  <si>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</si>
  <si>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</si>
  <si>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</si>
  <si>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</si>
  <si>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</si>
  <si>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</si>
  <si>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</si>
  <si>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</si>
  <si>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</si>
  <si>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</si>
  <si>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</si>
  <si>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</si>
  <si>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</si>
  <si>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</si>
  <si>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</si>
  <si>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</si>
  <si>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</si>
  <si>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</si>
  <si>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</si>
  <si>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</si>
  <si>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</si>
  <si>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</si>
  <si>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</si>
  <si>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</si>
  <si>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</si>
  <si>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</si>
  <si>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</si>
  <si>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</si>
  <si>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</si>
  <si>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</si>
  <si>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</si>
  <si>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</si>
  <si>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</si>
  <si>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</si>
  <si>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</si>
  <si>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</si>
  <si>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</si>
  <si>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</si>
  <si>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</si>
  <si>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</si>
  <si>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</si>
  <si>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</si>
  <si>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</si>
  <si>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</si>
  <si>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</si>
  <si>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</si>
  <si>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</si>
  <si>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</si>
  <si>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</si>
  <si>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</si>
  <si>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</si>
  <si>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</si>
  <si>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</si>
  <si>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</si>
  <si>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</si>
  <si>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</si>
  <si>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</si>
  <si>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</si>
  <si>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</si>
  <si>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</si>
  <si>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</si>
  <si>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</si>
  <si>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</si>
  <si>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</si>
  <si>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</si>
  <si>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</si>
  <si>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</si>
  <si>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</si>
  <si>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</si>
  <si>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</si>
  <si>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</si>
  <si>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</si>
  <si>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</si>
  <si>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</si>
  <si>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</si>
  <si>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</si>
  <si>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</si>
  <si>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</si>
  <si>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</si>
  <si>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</si>
  <si>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</si>
  <si>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</si>
  <si>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</si>
  <si>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</si>
  <si>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</si>
  <si>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</si>
  <si>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</si>
  <si>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</si>
  <si>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</si>
  <si>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</si>
  <si>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</si>
  <si>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</si>
  <si>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</si>
  <si>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</si>
  <si>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</si>
  <si>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</si>
  <si>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</si>
  <si>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</si>
  <si>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</si>
  <si>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</si>
  <si>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</si>
  <si>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</si>
  <si>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</si>
  <si>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</si>
  <si>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</si>
  <si>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</si>
  <si>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</si>
  <si>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</si>
  <si>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</si>
  <si>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</si>
  <si>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</si>
  <si>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</si>
  <si>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</si>
  <si>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</si>
  <si>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</si>
  <si>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</si>
  <si>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</si>
  <si>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</si>
  <si>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</si>
  <si>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</si>
  <si>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</si>
  <si>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</si>
  <si>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</si>
  <si>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</si>
  <si>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</si>
  <si>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</si>
  <si>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</si>
  <si>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</si>
  <si>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</si>
  <si>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</si>
  <si>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</si>
  <si>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</si>
  <si>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</si>
  <si>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</si>
  <si>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</si>
  <si>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</si>
  <si>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</si>
  <si>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</si>
  <si>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</si>
  <si>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</si>
  <si>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</si>
  <si>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</si>
  <si>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</si>
  <si>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</si>
  <si>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</si>
  <si>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</si>
  <si>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</si>
  <si>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</si>
  <si>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</si>
  <si>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</si>
  <si>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</si>
  <si>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</si>
  <si>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</si>
  <si>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</si>
  <si>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</si>
  <si>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</si>
  <si>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</si>
  <si>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</si>
  <si>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</si>
  <si>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</si>
  <si>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</si>
  <si>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</si>
  <si>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</si>
  <si>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</si>
  <si>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</si>
  <si>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</si>
  <si>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</si>
  <si>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</si>
  <si>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</si>
  <si>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</si>
  <si>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</si>
  <si>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</si>
  <si>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</si>
  <si>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</si>
  <si>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</si>
  <si>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</si>
  <si>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</si>
  <si>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</si>
  <si>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</si>
  <si>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</si>
  <si>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</si>
  <si>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</si>
  <si>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</si>
  <si>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</si>
  <si>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</si>
  <si>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</si>
  <si>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</si>
  <si>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</si>
  <si>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</si>
  <si>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</si>
  <si>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</si>
  <si>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</si>
  <si>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</si>
  <si>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</si>
  <si>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</si>
  <si>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</si>
  <si>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</si>
  <si>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</si>
  <si>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</si>
  <si>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</si>
  <si>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</si>
  <si>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</si>
  <si>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</si>
  <si>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</si>
  <si>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</si>
  <si>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</si>
  <si>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</si>
  <si>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</si>
  <si>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</si>
  <si>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</si>
  <si>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</si>
  <si>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</si>
  <si>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</si>
  <si>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</si>
  <si>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</si>
  <si>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</si>
  <si>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</si>
  <si>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</si>
  <si>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</si>
  <si>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</si>
  <si>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</si>
  <si>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</si>
  <si>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</si>
  <si>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</si>
  <si>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</si>
  <si>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</si>
  <si>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</si>
  <si>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</si>
  <si>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</si>
  <si>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</si>
  <si>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</si>
  <si>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</si>
  <si>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</si>
  <si>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</si>
  <si>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</si>
  <si>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</si>
  <si>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</si>
  <si>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</si>
  <si>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</si>
  <si>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</si>
  <si>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</si>
  <si>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</si>
  <si>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</si>
  <si>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</si>
  <si>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</si>
  <si>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</si>
  <si>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</si>
  <si>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</si>
  <si>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</si>
  <si>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</si>
  <si>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</si>
  <si>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</si>
  <si>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</si>
  <si>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</si>
  <si>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</si>
  <si>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</si>
  <si>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</si>
  <si>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</si>
  <si>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</si>
  <si>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</si>
  <si>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</si>
  <si>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</si>
  <si>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</si>
  <si>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</si>
  <si>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</si>
  <si>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</si>
  <si>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</si>
  <si>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</si>
  <si>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</si>
  <si>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</si>
  <si>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</si>
  <si>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</si>
  <si>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</si>
  <si>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</si>
  <si>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</si>
  <si>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</si>
  <si>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</si>
  <si>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</si>
  <si>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</si>
  <si>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</si>
  <si>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</si>
  <si>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</si>
  <si>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</si>
  <si>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</si>
  <si>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</si>
  <si>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</si>
  <si>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</si>
  <si>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</si>
  <si>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</si>
  <si>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</si>
  <si>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</si>
  <si>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</si>
  <si>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</si>
  <si>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</si>
  <si>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</si>
  <si>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</si>
  <si>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</si>
  <si>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</si>
  <si>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</si>
  <si>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</si>
  <si>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</si>
  <si>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</si>
  <si>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</si>
  <si>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</si>
  <si>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</si>
  <si>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</si>
  <si>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</si>
  <si>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</si>
  <si>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</si>
  <si>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</si>
  <si>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</si>
  <si>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</si>
  <si>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</si>
  <si>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</si>
  <si>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</si>
  <si>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</si>
  <si>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</si>
  <si>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</si>
  <si>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</si>
  <si>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</si>
  <si>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</si>
  <si>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</si>
  <si>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</si>
  <si>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</si>
  <si>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</si>
  <si>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</si>
  <si>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</si>
  <si>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</si>
  <si>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</si>
  <si>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</si>
  <si>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</si>
  <si>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</si>
  <si>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</si>
  <si>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</si>
  <si>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</si>
  <si>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</si>
  <si>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</si>
  <si>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</si>
  <si>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</si>
  <si>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</si>
  <si>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</si>
  <si>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</si>
  <si>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</si>
  <si>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</si>
  <si>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</si>
  <si>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</si>
  <si>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</si>
  <si>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</si>
  <si>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</si>
  <si>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</si>
  <si>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</si>
  <si>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</si>
  <si>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</si>
  <si>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</si>
  <si>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</si>
  <si>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</si>
  <si>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</si>
  <si>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</si>
  <si>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</si>
  <si>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</si>
  <si>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</si>
  <si>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</si>
  <si>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</si>
  <si>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</si>
  <si>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</si>
  <si>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</si>
  <si>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</si>
  <si>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</si>
  <si>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</si>
  <si>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</si>
  <si>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</si>
  <si>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</si>
  <si>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</si>
  <si>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</si>
  <si>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</si>
  <si>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</si>
  <si>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</si>
  <si>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</si>
  <si>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</si>
  <si>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</si>
  <si>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</si>
  <si>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</si>
  <si>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</si>
  <si>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</si>
  <si>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</si>
  <si>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</si>
  <si>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</si>
  <si>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</si>
  <si>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</si>
  <si>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</si>
  <si>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</si>
  <si>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</si>
  <si>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</si>
  <si>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</si>
  <si>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</si>
  <si>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</si>
  <si>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</si>
  <si>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</si>
  <si>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</si>
  <si>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</si>
  <si>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</si>
  <si>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</si>
  <si>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</si>
  <si>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</si>
  <si>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</si>
  <si>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</si>
  <si>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</si>
  <si>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</si>
  <si>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</si>
  <si>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</si>
  <si>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</si>
  <si>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</si>
  <si>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</si>
  <si>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</si>
  <si>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</si>
  <si>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</si>
  <si>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</si>
  <si>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</si>
  <si>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</si>
  <si>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Credit Default Swap Transaction with Credit Suisse International</t>
  </si>
  <si>
    <t xml:space="preserve">Equity Swap Transaction with Credit Suisse International </t>
  </si>
  <si>
    <t>XS1066862621</t>
  </si>
  <si>
    <t>XS1066866887</t>
  </si>
  <si>
    <t>XS1066863199</t>
  </si>
  <si>
    <t>ARGT GTM 1929</t>
  </si>
  <si>
    <t>ARGT GTM 1930</t>
  </si>
  <si>
    <t>Europa Trygghet nr 1929</t>
  </si>
  <si>
    <t>Sverige Trygghet nr 1930</t>
  </si>
  <si>
    <t>ARGT GTM 1931</t>
  </si>
  <si>
    <t>Europa AR 1931</t>
  </si>
  <si>
    <t>ARGT_GTM_1929</t>
  </si>
  <si>
    <t>ARGT_GTM_1930</t>
  </si>
  <si>
    <t>ARGT_GTM_1931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</si>
</sst>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49" fontId="36"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fitToPage="1"/>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J9"/>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1383</v>
      </c>
      <c r="D2" s="64" t="s">
        <v>481</v>
      </c>
      <c r="E2" s="65">
        <v>10000</v>
      </c>
      <c r="F2" s="65" t="s">
        <v>35</v>
      </c>
      <c r="G2" s="64" t="s">
        <v>289</v>
      </c>
      <c r="H2" s="3">
        <v>41838</v>
      </c>
      <c r="I2" s="230" t="str">
        <f>IF(C2="-","",VLOOKUP(C2,BondIssuerTable,2,0))</f>
        <v>ARGT</v>
      </c>
      <c r="J2" s="230" t="str">
        <f>IF(D2="-","",VLOOKUP(D2,BondIssuingAgentsTable,2,0))</f>
        <v>GTM</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3" t="s">
        <v>433</v>
      </c>
      <c r="L5" s="244"/>
      <c r="M5" s="243" t="s">
        <v>434</v>
      </c>
      <c r="N5" s="244"/>
      <c r="O5" s="243" t="s">
        <v>435</v>
      </c>
      <c r="P5" s="244"/>
      <c r="Q5" s="243" t="s">
        <v>436</v>
      </c>
      <c r="R5" s="244"/>
      <c r="S5" s="243" t="s">
        <v>437</v>
      </c>
      <c r="T5" s="244"/>
      <c r="U5" s="243" t="s">
        <v>438</v>
      </c>
      <c r="V5" s="244"/>
      <c r="W5" s="243" t="s">
        <v>439</v>
      </c>
      <c r="X5" s="244"/>
      <c r="Y5" s="243" t="s">
        <v>440</v>
      </c>
      <c r="Z5" s="244"/>
      <c r="AA5" s="243" t="s">
        <v>441</v>
      </c>
      <c r="AB5" s="244"/>
      <c r="AC5" s="243" t="s">
        <v>442</v>
      </c>
      <c r="AD5" s="244"/>
      <c r="AE5" s="243" t="s">
        <v>443</v>
      </c>
      <c r="AF5" s="244"/>
      <c r="AG5" s="243" t="s">
        <v>444</v>
      </c>
      <c r="AH5" s="244"/>
      <c r="AI5" s="243" t="s">
        <v>445</v>
      </c>
      <c r="AJ5" s="244"/>
      <c r="AK5" s="243" t="s">
        <v>446</v>
      </c>
      <c r="AL5" s="244"/>
      <c r="AM5" s="243" t="s">
        <v>447</v>
      </c>
      <c r="AN5" s="244"/>
      <c r="AO5" s="243" t="s">
        <v>448</v>
      </c>
      <c r="AP5" s="244"/>
      <c r="AQ5" s="243" t="s">
        <v>449</v>
      </c>
      <c r="AR5" s="244"/>
      <c r="AS5" s="243" t="s">
        <v>450</v>
      </c>
      <c r="AT5" s="244"/>
      <c r="AU5" s="243" t="s">
        <v>451</v>
      </c>
      <c r="AV5" s="244"/>
      <c r="AW5" s="243" t="s">
        <v>452</v>
      </c>
      <c r="AX5" s="244"/>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51">
      <c r="A7" s="64" t="s">
        <v>1421</v>
      </c>
      <c r="B7" s="64" t="s">
        <v>1423</v>
      </c>
      <c r="C7" s="64"/>
      <c r="D7" s="64" t="s">
        <v>1418</v>
      </c>
      <c r="E7" s="69">
        <v>100</v>
      </c>
      <c r="F7" s="65">
        <v>59610000</v>
      </c>
      <c r="G7" s="3">
        <v>41838</v>
      </c>
      <c r="H7" s="70">
        <v>43927</v>
      </c>
      <c r="I7" s="70">
        <v>43915</v>
      </c>
      <c r="J7" s="95" t="s">
        <v>1427</v>
      </c>
      <c r="K7" s="242" t="s">
        <v>1417</v>
      </c>
      <c r="L7" s="71">
        <v>13.64</v>
      </c>
      <c r="M7" s="242" t="s">
        <v>1416</v>
      </c>
      <c r="N7" s="71">
        <v>86.36</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51">
      <c r="A8" s="64" t="s">
        <v>1422</v>
      </c>
      <c r="B8" s="64" t="s">
        <v>1424</v>
      </c>
      <c r="C8" s="64"/>
      <c r="D8" s="64" t="s">
        <v>1419</v>
      </c>
      <c r="E8" s="69">
        <v>100</v>
      </c>
      <c r="F8" s="65">
        <v>22050000</v>
      </c>
      <c r="G8" s="3">
        <v>41838</v>
      </c>
      <c r="H8" s="70">
        <v>43927</v>
      </c>
      <c r="I8" s="70">
        <v>43915</v>
      </c>
      <c r="J8" s="95" t="s">
        <v>1428</v>
      </c>
      <c r="K8" s="242" t="s">
        <v>1417</v>
      </c>
      <c r="L8" s="71">
        <v>13.64</v>
      </c>
      <c r="M8" s="242" t="s">
        <v>1416</v>
      </c>
      <c r="N8" s="71">
        <v>86.36</v>
      </c>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51">
      <c r="A9" s="64" t="s">
        <v>1425</v>
      </c>
      <c r="B9" s="64" t="s">
        <v>1426</v>
      </c>
      <c r="C9" s="64"/>
      <c r="D9" s="64" t="s">
        <v>1420</v>
      </c>
      <c r="E9" s="69">
        <v>100</v>
      </c>
      <c r="F9" s="65">
        <v>3620000</v>
      </c>
      <c r="G9" s="3">
        <v>41838</v>
      </c>
      <c r="H9" s="70">
        <v>43927</v>
      </c>
      <c r="I9" s="70">
        <v>43915</v>
      </c>
      <c r="J9" s="95" t="s">
        <v>1429</v>
      </c>
      <c r="K9" s="242" t="s">
        <v>1417</v>
      </c>
      <c r="L9" s="71">
        <v>4.29</v>
      </c>
      <c r="M9" s="242" t="s">
        <v>1416</v>
      </c>
      <c r="N9" s="71">
        <v>95.71</v>
      </c>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AX7:AX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15"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4" t="s">
        <v>860</v>
      </c>
      <c r="B4" s="254"/>
      <c r="C4" s="254"/>
      <c r="D4" s="254"/>
      <c r="E4" s="254"/>
      <c r="F4" s="254"/>
      <c r="G4" s="254"/>
      <c r="H4" s="254"/>
      <c r="I4" s="254"/>
      <c r="J4" s="254"/>
      <c r="K4" s="254"/>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5" t="s">
        <v>1017</v>
      </c>
      <c r="T5" s="246"/>
      <c r="U5" s="246"/>
      <c r="V5" s="246"/>
      <c r="W5" s="246"/>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7" t="s">
        <v>1192</v>
      </c>
      <c r="B5" s="247"/>
      <c r="C5" s="247"/>
      <c r="D5" s="93"/>
      <c r="E5" s="93"/>
      <c r="F5" s="93"/>
      <c r="G5" s="93"/>
      <c r="H5" s="93"/>
      <c r="I5" s="93"/>
      <c r="J5" s="93"/>
      <c r="K5" s="222"/>
      <c r="L5" s="222"/>
      <c r="M5" s="222"/>
      <c r="N5" s="222"/>
      <c r="O5" s="222"/>
      <c r="P5" s="222"/>
      <c r="Q5" s="222"/>
      <c r="R5" s="222"/>
      <c r="S5" s="245" t="s">
        <v>1017</v>
      </c>
      <c r="T5" s="246"/>
      <c r="U5" s="246"/>
      <c r="V5" s="246"/>
      <c r="W5" s="246"/>
      <c r="X5" s="245" t="s">
        <v>1078</v>
      </c>
      <c r="Y5" s="246"/>
      <c r="Z5" s="246"/>
      <c r="AA5" s="246"/>
      <c r="AB5" s="246"/>
      <c r="AC5" s="245" t="s">
        <v>1079</v>
      </c>
      <c r="AD5" s="246"/>
      <c r="AE5" s="246"/>
      <c r="AF5" s="246"/>
      <c r="AG5" s="246"/>
      <c r="AH5" s="245" t="s">
        <v>1080</v>
      </c>
      <c r="AI5" s="246"/>
      <c r="AJ5" s="246"/>
      <c r="AK5" s="246"/>
      <c r="AL5" s="246"/>
      <c r="AM5" s="245" t="s">
        <v>1081</v>
      </c>
      <c r="AN5" s="246"/>
      <c r="AO5" s="246"/>
      <c r="AP5" s="246"/>
      <c r="AQ5" s="246"/>
      <c r="AR5" s="245" t="s">
        <v>1082</v>
      </c>
      <c r="AS5" s="246"/>
      <c r="AT5" s="246"/>
      <c r="AU5" s="246"/>
      <c r="AV5" s="246"/>
      <c r="AW5" s="245" t="s">
        <v>1083</v>
      </c>
      <c r="AX5" s="246"/>
      <c r="AY5" s="246"/>
      <c r="AZ5" s="246"/>
      <c r="BA5" s="246"/>
      <c r="BB5" s="245" t="s">
        <v>1084</v>
      </c>
      <c r="BC5" s="246"/>
      <c r="BD5" s="246"/>
      <c r="BE5" s="246"/>
      <c r="BF5" s="246"/>
      <c r="BG5" s="245" t="s">
        <v>1085</v>
      </c>
      <c r="BH5" s="246"/>
      <c r="BI5" s="246"/>
      <c r="BJ5" s="246"/>
      <c r="BK5" s="246"/>
      <c r="BL5" s="245" t="s">
        <v>1086</v>
      </c>
      <c r="BM5" s="246"/>
      <c r="BN5" s="246"/>
      <c r="BO5" s="246"/>
      <c r="BP5" s="246"/>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7"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8">
        <v>40858</v>
      </c>
      <c r="C1" s="249"/>
      <c r="D1" s="250"/>
      <c r="F1" s="9" t="s">
        <v>325</v>
      </c>
    </row>
    <row r="2" spans="1:21">
      <c r="A2" s="10" t="s">
        <v>326</v>
      </c>
      <c r="B2" s="251" t="s">
        <v>348</v>
      </c>
      <c r="C2" s="252"/>
      <c r="D2" s="253"/>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 Börjesson</dc:creator>
  <cp:lastModifiedBy>Elisabeth Mastrovito</cp:lastModifiedBy>
  <cp:lastPrinted>2014-07-16T14:05:12Z</cp:lastPrinted>
  <dcterms:created xsi:type="dcterms:W3CDTF">2014-07-16T08:08:22Z</dcterms:created>
  <dcterms:modified xsi:type="dcterms:W3CDTF">2014-07-17T06:40:16Z</dcterms:modified>
</cp:coreProperties>
</file>