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LookupValues!$Y$2:$Y$187</definedName>
    <definedName name="CouponBondIssuersTable">LookupValues!$Y$2:$Z$209</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H2" i="7" l="1"/>
  <c r="K2" i="6" l="1"/>
  <c r="J2" i="6"/>
  <c r="U7" i="1" l="1"/>
  <c r="U8" i="1"/>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<sst xmlns="http://schemas.openxmlformats.org/spreadsheetml/2006/main" count="2376" uniqueCount="1450">
  <si>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</si>
  <si>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</si>
  <si>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</si>
  <si>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</si>
  <si>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</si>
  <si>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</si>
  <si>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</si>
  <si>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</si>
  <si>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</si>
  <si>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</si>
  <si>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</si>
  <si>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</si>
  <si>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</si>
  <si>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</si>
  <si>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</si>
  <si>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</si>
  <si>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</si>
  <si>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</si>
  <si>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</si>
  <si>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</si>
  <si>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</si>
  <si>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</si>
  <si>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</si>
  <si>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</si>
  <si>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</si>
  <si>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</si>
  <si>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</si>
  <si>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</si>
  <si>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</si>
  <si>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</si>
  <si>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</si>
  <si>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</si>
  <si>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</si>
  <si>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</si>
  <si>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</si>
  <si>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</si>
  <si>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</si>
  <si>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</si>
  <si>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</si>
  <si>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</si>
  <si>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</si>
  <si>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</si>
  <si>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</si>
  <si>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</si>
  <si>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</si>
  <si>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</si>
  <si>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</si>
  <si>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</si>
  <si>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</si>
  <si>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</si>
  <si>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</si>
  <si>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</si>
  <si>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</si>
  <si>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</si>
  <si>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</si>
  <si>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</si>
  <si>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</si>
  <si>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</si>
  <si>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</si>
  <si>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</si>
  <si>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</si>
  <si>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</si>
  <si>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</si>
  <si>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</si>
  <si>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</si>
  <si>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</si>
  <si>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</si>
  <si>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</si>
  <si>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</si>
  <si>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</si>
  <si>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</si>
  <si>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</si>
  <si>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</si>
  <si>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</si>
  <si>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</si>
  <si>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</si>
  <si>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</si>
  <si>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</si>
  <si>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</si>
  <si>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</si>
  <si>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</si>
  <si>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</si>
  <si>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</si>
  <si>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</si>
  <si>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</si>
  <si>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</si>
  <si>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</si>
  <si>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</si>
  <si>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</si>
  <si>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</si>
  <si>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</si>
  <si>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</si>
  <si>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</si>
  <si>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</si>
  <si>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</si>
  <si>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</si>
  <si>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</si>
  <si>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</si>
  <si>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</si>
  <si>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</si>
  <si>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</si>
  <si>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</si>
  <si>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</si>
  <si>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</si>
  <si>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</si>
  <si>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</si>
  <si>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</si>
  <si>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</si>
  <si>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</si>
  <si>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</si>
  <si>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</si>
  <si>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</si>
  <si>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</si>
  <si>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</si>
  <si>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</si>
  <si>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</si>
  <si>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</si>
  <si>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</si>
  <si>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</si>
  <si>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</si>
  <si>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</si>
  <si>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</si>
  <si>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</si>
  <si>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</si>
  <si>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</si>
  <si>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</si>
  <si>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</si>
  <si>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</si>
  <si>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</si>
  <si>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</si>
  <si>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</si>
  <si>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</si>
  <si>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</si>
  <si>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</si>
  <si>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</si>
  <si>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</si>
  <si>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</si>
  <si>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</si>
  <si>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</si>
  <si>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</si>
  <si>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</si>
  <si>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</si>
  <si>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</si>
  <si>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</si>
  <si>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</si>
  <si>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</si>
  <si>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</si>
  <si>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</si>
  <si>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</si>
  <si>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</si>
  <si>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</si>
  <si>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</si>
  <si>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</si>
  <si>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</si>
  <si>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</si>
  <si>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</si>
  <si>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</si>
  <si>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</si>
  <si>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</si>
  <si>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</si>
  <si>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</si>
  <si>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</si>
  <si>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</si>
  <si>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</si>
  <si>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</si>
  <si>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</si>
  <si>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</si>
  <si>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</si>
  <si>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</si>
  <si>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</si>
  <si>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</si>
  <si>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</si>
  <si>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</si>
  <si>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</si>
  <si>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</si>
  <si>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</si>
  <si>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</si>
  <si>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</si>
  <si>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</si>
  <si>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</si>
  <si>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</si>
  <si>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</si>
  <si>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</si>
  <si>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</si>
  <si>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</si>
  <si>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</si>
  <si>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</si>
  <si>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</si>
  <si>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</si>
  <si>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</si>
  <si>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</si>
  <si>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</si>
  <si>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</si>
  <si>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</si>
  <si>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</si>
  <si>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</si>
  <si>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</si>
  <si>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</si>
  <si>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</si>
  <si>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</si>
  <si>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</si>
  <si>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</si>
  <si>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</si>
  <si>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</si>
  <si>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</si>
  <si>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</si>
  <si>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</si>
  <si>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</si>
  <si>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</si>
  <si>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</si>
  <si>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</si>
  <si>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</si>
  <si>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</si>
  <si>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</si>
  <si>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</si>
  <si>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</si>
  <si>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</si>
  <si>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</si>
  <si>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</si>
  <si>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</si>
  <si>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</si>
  <si>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</si>
  <si>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</si>
  <si>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</si>
  <si>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</si>
  <si>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</si>
  <si>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</si>
  <si>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</si>
  <si>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</si>
  <si>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</si>
  <si>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</si>
  <si>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</si>
  <si>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</si>
  <si>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</si>
  <si>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</si>
  <si>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</si>
  <si>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</si>
  <si>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</si>
  <si>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</si>
  <si>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</si>
  <si>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</si>
  <si>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</si>
  <si>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</si>
  <si>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</si>
  <si>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</si>
  <si>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</si>
  <si>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</si>
  <si>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</si>
  <si>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</si>
  <si>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</si>
  <si>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</si>
  <si>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</si>
  <si>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</si>
  <si>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</si>
  <si>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</si>
  <si>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</si>
  <si>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</si>
  <si>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</si>
  <si>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</si>
  <si>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</si>
  <si>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</si>
  <si>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</si>
  <si>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</si>
  <si>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</si>
  <si>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</si>
  <si>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</si>
  <si>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</si>
  <si>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</si>
  <si>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</si>
  <si>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</si>
  <si>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</si>
  <si>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</si>
  <si>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</si>
  <si>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</si>
  <si>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</si>
  <si>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</si>
  <si>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</si>
  <si>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</si>
  <si>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</si>
  <si>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</si>
  <si>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</si>
  <si>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</si>
  <si>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</si>
  <si>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</si>
  <si>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</si>
  <si>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</si>
  <si>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</si>
  <si>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</si>
  <si>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</si>
  <si>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</si>
  <si>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</si>
  <si>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</si>
  <si>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</si>
  <si>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</si>
  <si>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</si>
  <si>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</si>
  <si>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</si>
  <si>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</si>
  <si>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</si>
  <si>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</si>
  <si>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</si>
  <si>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</si>
  <si>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</si>
  <si>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</si>
  <si>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</si>
  <si>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</si>
  <si>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</si>
  <si>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</si>
  <si>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</si>
  <si>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</si>
  <si>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</si>
  <si>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</si>
  <si>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</si>
  <si>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</si>
  <si>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</si>
  <si>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</si>
  <si>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</si>
  <si>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</si>
  <si>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</si>
  <si>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</si>
  <si>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</si>
  <si>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</si>
  <si>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</si>
  <si>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</si>
  <si>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</si>
  <si>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</si>
  <si>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</si>
  <si>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</si>
  <si>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</si>
  <si>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</si>
  <si>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</si>
  <si>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</si>
  <si>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</si>
  <si>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</si>
  <si>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</si>
  <si>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</si>
  <si>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</si>
  <si>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</si>
  <si>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</si>
  <si>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</si>
  <si>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</si>
  <si>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</si>
  <si>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</si>
  <si>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</si>
  <si>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</si>
  <si>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</si>
  <si>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</si>
  <si>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</si>
  <si>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</si>
  <si>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</si>
  <si>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</si>
  <si>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</si>
  <si>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</si>
  <si>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</si>
  <si>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</si>
  <si>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</si>
  <si>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</si>
  <si>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</si>
  <si>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</si>
  <si>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</si>
  <si>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</si>
  <si>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</si>
  <si>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</si>
  <si>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</si>
  <si>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</si>
  <si>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</si>
  <si>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</si>
  <si>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</si>
  <si>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</si>
  <si>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</si>
  <si>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</si>
  <si>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</si>
  <si>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</si>
  <si>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</si>
  <si>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</si>
  <si>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</si>
  <si>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</si>
  <si>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</si>
  <si>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</si>
  <si>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</si>
  <si>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</si>
  <si>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</si>
  <si>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</si>
  <si>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</si>
  <si>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</si>
  <si>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</si>
  <si>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</si>
  <si>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</si>
  <si>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</si>
  <si>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</si>
  <si>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</si>
  <si>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</si>
  <si>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</si>
  <si>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</si>
  <si>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</si>
  <si>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</si>
  <si>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</si>
  <si>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</si>
  <si>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</si>
  <si>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</si>
  <si>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</si>
  <si>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</si>
  <si>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</si>
  <si>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</si>
  <si>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</si>
  <si>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</si>
  <si>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</si>
  <si>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</si>
  <si>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</si>
  <si>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</si>
  <si>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</si>
  <si>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</si>
  <si>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</si>
  <si>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</si>
  <si>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</si>
  <si>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</si>
  <si>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</si>
  <si>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</si>
  <si>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</si>
  <si>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</si>
  <si>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</si>
  <si>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</si>
  <si>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</si>
  <si>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</si>
  <si>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</si>
  <si>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</si>
  <si>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</si>
  <si>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</si>
  <si>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</si>
  <si>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</si>
  <si>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</si>
  <si>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</si>
  <si>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</si>
  <si>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</si>
  <si>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</si>
  <si>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</si>
  <si>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</si>
  <si>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</si>
  <si>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</si>
  <si>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</si>
  <si>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</si>
  <si>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</si>
  <si>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</si>
  <si>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</si>
  <si>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</si>
  <si>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</si>
  <si>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</si>
  <si>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</si>
  <si>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</si>
  <si>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</si>
  <si>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</si>
  <si>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</si>
  <si>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</si>
  <si>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</si>
  <si>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</si>
  <si>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</si>
  <si>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</si>
  <si>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</si>
  <si>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</si>
  <si>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</si>
  <si>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</si>
  <si>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</si>
  <si>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</si>
  <si>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</si>
  <si>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</si>
  <si>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</si>
  <si>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</si>
  <si>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</si>
  <si>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</si>
  <si>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</si>
  <si>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</si>
  <si>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</si>
  <si>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</si>
  <si>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</si>
  <si>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</si>
  <si>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</si>
  <si>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</si>
  <si>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</si>
  <si>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</si>
  <si>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</si>
  <si>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</si>
  <si>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</si>
  <si>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</si>
  <si>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</si>
  <si>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</si>
  <si>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</si>
  <si>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</si>
  <si>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</si>
  <si>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</si>
  <si>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</si>
  <si>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</si>
  <si>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</si>
  <si>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</si>
  <si>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</si>
  <si>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</si>
  <si>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</si>
  <si>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</si>
  <si>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</si>
  <si>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</si>
  <si>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</si>
  <si>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</si>
  <si>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</si>
  <si>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</si>
  <si>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</si>
  <si>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</si>
  <si>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</si>
  <si>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</si>
  <si>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</si>
  <si>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</si>
  <si>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</si>
  <si>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</si>
  <si>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</si>
  <si>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</si>
  <si>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</si>
  <si>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</si>
  <si>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</si>
  <si>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</si>
  <si>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</si>
  <si>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</si>
  <si>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</si>
  <si>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</si>
  <si>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</si>
  <si>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</si>
  <si>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</si>
  <si>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</si>
  <si>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</si>
  <si>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</si>
  <si>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</si>
  <si>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</si>
  <si>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</si>
  <si>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</si>
  <si>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</si>
  <si>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</si>
  <si>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</si>
  <si>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</si>
  <si>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</si>
  <si>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</si>
  <si>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</si>
  <si>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</si>
  <si>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</si>
  <si>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</si>
  <si>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</si>
  <si>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</si>
  <si>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</si>
  <si>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</si>
  <si>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</si>
  <si>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</si>
  <si>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</si>
  <si>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</si>
  <si>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</si>
  <si>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</si>
  <si>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</si>
  <si>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</si>
  <si>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</si>
  <si>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</si>
  <si>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</si>
  <si>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</si>
  <si>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</si>
  <si>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</si>
  <si>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</si>
  <si>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</si>
  <si>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</si>
  <si>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</si>
  <si>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</si>
  <si>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</si>
  <si>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</si>
  <si>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</si>
  <si>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</si>
  <si>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</si>
  <si>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</si>
  <si>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</si>
  <si>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</si>
  <si>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</si>
  <si>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</si>
  <si>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</si>
  <si>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</si>
  <si>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</si>
  <si>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</si>
  <si>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</si>
  <si>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</si>
  <si>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</si>
  <si>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</si>
  <si>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</si>
  <si>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</si>
  <si>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</si>
  <si>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</si>
  <si>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</si>
  <si>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</si>
  <si>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</si>
  <si>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</si>
  <si>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</si>
  <si>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</si>
  <si>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</si>
  <si>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</si>
  <si>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</si>
  <si>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</si>
  <si>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</si>
  <si>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</si>
  <si>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</si>
  <si>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</si>
  <si>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</si>
  <si>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</si>
  <si>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</si>
  <si>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</si>
  <si>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</si>
  <si>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</si>
  <si>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</si>
  <si>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</si>
  <si>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</si>
  <si>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</si>
  <si>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</si>
  <si>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</si>
  <si>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</si>
  <si>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</si>
  <si>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</si>
  <si>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</si>
  <si>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</si>
  <si>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</si>
  <si>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</si>
  <si>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</si>
  <si>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</si>
  <si>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</si>
  <si>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</si>
  <si>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</si>
  <si>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</si>
  <si>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</si>
  <si>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</si>
  <si>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</si>
  <si>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</si>
  <si>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</si>
  <si>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</si>
  <si>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</si>
  <si>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</si>
  <si>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</si>
  <si>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</si>
  <si>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</si>
  <si>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</si>
  <si>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</si>
  <si>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</si>
  <si>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</si>
  <si>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</si>
  <si>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</si>
  <si>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</si>
  <si>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</si>
  <si>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</si>
  <si>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</si>
  <si>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</si>
  <si>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</si>
  <si>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</si>
  <si>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</si>
  <si>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</si>
  <si>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</si>
  <si>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</si>
  <si>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</si>
  <si>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</si>
  <si>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</si>
  <si>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</si>
  <si>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</si>
  <si>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</si>
  <si>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</si>
  <si>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</si>
  <si>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</si>
  <si>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</si>
  <si>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</si>
  <si>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</si>
  <si>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</si>
  <si>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</si>
  <si>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</si>
  <si>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</si>
  <si>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</si>
  <si>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</si>
  <si>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</si>
  <si>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</si>
  <si>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</si>
  <si>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</si>
  <si>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</si>
  <si>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</si>
  <si>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</si>
  <si>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</si>
  <si>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</si>
  <si>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</si>
  <si>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</si>
  <si>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</si>
  <si>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</si>
  <si>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</si>
  <si>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</si>
  <si>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</si>
  <si>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</si>
  <si>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</si>
  <si>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</si>
  <si>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</si>
  <si>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</si>
  <si>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</si>
  <si>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</si>
  <si>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</si>
  <si>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</si>
  <si>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</si>
  <si>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</si>
  <si>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</si>
  <si>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</si>
  <si>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</si>
  <si>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</si>
  <si>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</si>
  <si>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</si>
  <si>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</si>
  <si>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</si>
  <si>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</si>
  <si>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</si>
  <si>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</si>
  <si>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</si>
  <si>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</si>
  <si>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</si>
  <si>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</si>
  <si>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</si>
  <si>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</si>
  <si>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</si>
  <si>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</si>
  <si>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</si>
  <si>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</si>
  <si>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</si>
  <si>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</si>
  <si>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</si>
  <si>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</si>
  <si>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</si>
  <si>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</si>
  <si>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</si>
  <si>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</si>
  <si>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</si>
  <si>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</si>
  <si>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</si>
  <si>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</si>
  <si>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</si>
  <si>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</si>
  <si>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</si>
  <si>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</si>
  <si>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</si>
  <si>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</si>
  <si>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</si>
  <si>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</si>
  <si>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</si>
  <si>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</si>
  <si>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</si>
  <si>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</si>
  <si>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</si>
  <si>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</si>
  <si>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</si>
  <si>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</si>
  <si>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</si>
  <si>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</si>
  <si>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</si>
  <si>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</si>
  <si>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</si>
  <si>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</si>
  <si>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</si>
  <si>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</si>
  <si>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</si>
  <si>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</si>
  <si>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</si>
  <si>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</si>
  <si>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</si>
  <si>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</si>
  <si>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</si>
  <si>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</si>
  <si>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</si>
  <si>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</si>
  <si>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</si>
  <si>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</si>
  <si>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</si>
  <si>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</si>
  <si>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</si>
  <si>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</si>
  <si>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</si>
  <si>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</si>
  <si>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</si>
  <si>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</si>
  <si>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</si>
  <si>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</si>
  <si>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</si>
  <si>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</si>
  <si>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</si>
  <si>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</si>
  <si>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</si>
  <si>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</si>
  <si>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</si>
  <si>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</si>
  <si>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</si>
  <si>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</si>
  <si>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</si>
  <si>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</si>
  <si>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</si>
  <si>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</si>
  <si>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</si>
  <si>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</si>
  <si>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</si>
  <si>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</si>
  <si>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</si>
  <si>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</si>
  <si>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</si>
  <si>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</si>
  <si>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</si>
  <si>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</si>
  <si>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</si>
  <si>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</si>
  <si>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</si>
  <si>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</si>
  <si>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</si>
  <si>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</si>
  <si>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</si>
  <si>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</si>
  <si>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</si>
  <si>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</si>
  <si>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</si>
  <si>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</si>
  <si>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</si>
  <si>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</si>
  <si>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</si>
  <si>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</si>
  <si>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</si>
  <si>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</si>
  <si>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</si>
  <si>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</si>
  <si>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</si>
  <si>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</si>
  <si>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</si>
  <si>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</si>
  <si>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</si>
  <si>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</si>
  <si>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</si>
  <si>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</si>
  <si>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</si>
  <si>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</si>
  <si>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</si>
  <si>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</si>
  <si>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</si>
  <si>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</si>
  <si>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</si>
  <si>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</si>
  <si>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</si>
  <si>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</si>
  <si>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</si>
  <si>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</si>
  <si>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</si>
  <si>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</si>
  <si>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</si>
  <si>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</si>
  <si>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</si>
  <si>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</si>
  <si>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</si>
  <si>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</si>
  <si>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</si>
  <si>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</si>
  <si>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</si>
  <si>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</si>
  <si>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</si>
  <si>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</si>
  <si>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</si>
  <si>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</si>
  <si>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</si>
  <si>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</si>
  <si>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</si>
  <si>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</si>
  <si>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</si>
  <si>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</si>
  <si>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</si>
  <si>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</si>
  <si>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</si>
  <si>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</si>
  <si>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</si>
  <si>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</si>
  <si>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</si>
  <si>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</si>
  <si>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</si>
  <si>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</si>
  <si>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</si>
  <si>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</si>
  <si>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</si>
  <si>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</si>
  <si>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</si>
  <si>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</si>
  <si>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</si>
  <si>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</si>
  <si>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</si>
  <si>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</si>
  <si>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</si>
  <si>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</si>
  <si>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</si>
  <si>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</si>
  <si>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</si>
  <si>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</si>
  <si>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</si>
  <si>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</si>
  <si>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</si>
  <si>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</si>
  <si>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</si>
  <si>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</si>
  <si>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</si>
  <si>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</si>
  <si>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</si>
  <si>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</si>
  <si>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</si>
  <si>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</si>
  <si>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</si>
  <si>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</si>
  <si>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</si>
  <si>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</si>
  <si>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</si>
  <si>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</si>
  <si>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</si>
  <si>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</si>
  <si>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</si>
  <si>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</si>
  <si>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</si>
  <si>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</si>
  <si>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</si>
  <si>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</si>
  <si>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</si>
  <si>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</si>
  <si>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</si>
  <si>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</si>
  <si>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</si>
  <si>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</si>
  <si>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</si>
  <si>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</si>
  <si>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</si>
  <si>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</si>
  <si>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</si>
  <si>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</si>
  <si>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</si>
  <si>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</si>
  <si>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</si>
  <si>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</si>
  <si>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</si>
  <si>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</si>
  <si>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</si>
  <si>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</si>
  <si>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</si>
  <si>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</si>
  <si>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</si>
  <si>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</si>
  <si>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</si>
  <si>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</si>
  <si>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</si>
  <si>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</si>
  <si>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</si>
  <si>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</si>
  <si>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</si>
  <si>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</si>
  <si>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</si>
  <si>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</si>
  <si>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</si>
  <si>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</si>
  <si>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</si>
  <si>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</si>
  <si>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</si>
  <si>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</si>
  <si>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</si>
  <si>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</si>
  <si>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</si>
  <si>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</si>
  <si>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</si>
  <si>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</si>
  <si>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</si>
  <si>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</si>
  <si>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</si>
  <si>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</si>
  <si>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</si>
  <si>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</si>
  <si>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</si>
  <si>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</si>
  <si>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</si>
  <si>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</si>
  <si>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</si>
  <si>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</si>
  <si>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</si>
  <si>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</si>
  <si>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</si>
  <si>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</si>
  <si>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</si>
  <si>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</si>
  <si>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</si>
  <si>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</si>
  <si>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</si>
  <si>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</si>
  <si>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</si>
  <si>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</si>
  <si>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</si>
  <si>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</si>
  <si>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</si>
  <si>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</si>
  <si>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</si>
  <si>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</si>
  <si>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</si>
  <si>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</si>
  <si>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</si>
  <si>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</si>
  <si>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</si>
  <si>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</si>
  <si>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</si>
  <si>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</si>
  <si>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</si>
  <si>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</si>
  <si>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</si>
  <si>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</si>
  <si>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</si>
  <si>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</si>
  <si>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</si>
  <si>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</si>
  <si>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</si>
  <si>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</si>
  <si>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</si>
  <si>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</si>
  <si>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</si>
  <si>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</si>
  <si>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</si>
  <si>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</si>
  <si>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</si>
  <si>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</si>
  <si>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</si>
  <si>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</si>
  <si>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</si>
  <si>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</si>
  <si>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</si>
  <si>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</si>
  <si>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</si>
  <si>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</si>
  <si>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</si>
  <si>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</si>
  <si>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</si>
  <si>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</si>
  <si>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</si>
  <si>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</si>
  <si>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</si>
  <si>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</si>
  <si>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</si>
  <si>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</si>
  <si>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</si>
  <si>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</si>
  <si>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</si>
  <si>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</si>
  <si>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</si>
  <si>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</si>
  <si>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</si>
  <si>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</si>
  <si>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</si>
  <si>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</si>
  <si>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</si>
  <si>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</si>
  <si>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</si>
  <si>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</si>
  <si>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</si>
  <si>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</si>
  <si>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</si>
  <si>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</si>
  <si>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</si>
  <si>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</si>
  <si>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</si>
  <si>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</si>
  <si>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</si>
  <si>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</si>
  <si>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</si>
  <si>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</si>
  <si>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</si>
  <si>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</si>
  <si>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</si>
  <si>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</si>
  <si>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</si>
  <si>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</si>
  <si>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</si>
  <si>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</si>
  <si>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</si>
  <si>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</si>
  <si>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</si>
  <si>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</si>
  <si>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</si>
  <si>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</si>
  <si>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</si>
  <si>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</si>
  <si>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</si>
  <si>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</si>
  <si>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</si>
  <si>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</si>
  <si>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</si>
  <si>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</si>
  <si>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</si>
  <si>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</si>
  <si>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</si>
  <si>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</si>
  <si>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</si>
  <si>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</si>
  <si>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</si>
  <si>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</si>
  <si>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</si>
  <si>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</si>
  <si>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</si>
  <si>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</si>
  <si>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</si>
  <si>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</si>
  <si>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</si>
  <si>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</si>
  <si>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</si>
  <si>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</si>
  <si>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</si>
  <si>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</si>
  <si>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</si>
  <si>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</si>
  <si>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</si>
  <si>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</si>
  <si>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</si>
  <si>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</si>
  <si>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</si>
  <si>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</si>
  <si>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</si>
  <si>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</si>
  <si>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</si>
  <si>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</si>
  <si>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</si>
  <si>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</si>
  <si>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</si>
  <si>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</si>
  <si>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</si>
  <si>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</si>
  <si>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</si>
  <si>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</si>
  <si>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</si>
  <si>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</si>
  <si>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</si>
  <si>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</si>
  <si>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</si>
  <si>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</si>
  <si>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</si>
  <si>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</si>
  <si>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</si>
  <si>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</si>
  <si>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</si>
  <si>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</si>
  <si>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</si>
  <si>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</si>
  <si>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</si>
  <si>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</si>
  <si>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</si>
  <si>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</si>
  <si>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</si>
  <si>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</si>
  <si>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</si>
  <si>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</si>
  <si>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</si>
  <si>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</si>
  <si>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</si>
  <si>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</si>
  <si>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</si>
  <si>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</si>
  <si>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</si>
  <si>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</si>
  <si>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</si>
  <si>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</si>
  <si>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</si>
  <si>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</si>
  <si>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</si>
  <si>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</si>
  <si>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</si>
  <si>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</si>
  <si>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</si>
  <si>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</si>
  <si>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</si>
  <si>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</si>
  <si>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</si>
  <si>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</si>
  <si>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</si>
  <si>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</si>
  <si>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</si>
  <si>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</si>
  <si>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</si>
  <si>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</si>
  <si>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</si>
  <si>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</si>
  <si>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</si>
  <si>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</si>
  <si>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</si>
  <si>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</si>
  <si>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</si>
  <si>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</si>
  <si>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</si>
  <si>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</si>
  <si>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</si>
  <si>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</si>
  <si>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</si>
  <si>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</si>
  <si>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</si>
  <si>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</si>
  <si>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</si>
  <si>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</si>
  <si>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</si>
  <si>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</si>
  <si>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</si>
  <si>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</si>
  <si>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</si>
  <si>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</si>
  <si>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</si>
  <si>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</si>
  <si>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</si>
  <si>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</si>
  <si>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</si>
  <si>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</si>
  <si>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</si>
  <si>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</si>
  <si>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</si>
  <si>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</si>
  <si>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</si>
  <si>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</si>
  <si>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</si>
  <si>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</si>
  <si>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</si>
  <si>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</si>
  <si>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</si>
  <si>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</si>
  <si>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</si>
  <si>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</si>
  <si>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</si>
  <si>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</si>
  <si>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</si>
  <si>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</si>
  <si>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</si>
  <si>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</si>
  <si>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</si>
  <si>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</si>
  <si>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</si>
  <si>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</si>
  <si>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</si>
  <si>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</si>
  <si>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</si>
  <si>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</si>
  <si>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</si>
  <si>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</si>
  <si>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</si>
  <si>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</si>
  <si>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</si>
  <si>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</si>
  <si>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</si>
  <si>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</si>
  <si>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</si>
  <si>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</si>
  <si>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</si>
  <si>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</si>
  <si>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</si>
  <si>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</si>
  <si>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</si>
  <si>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</si>
  <si>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</si>
  <si>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</si>
  <si>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</si>
  <si>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</si>
  <si>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</si>
  <si>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</si>
  <si>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</si>
  <si>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</si>
  <si>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</si>
  <si>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</si>
  <si>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</si>
  <si>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</si>
  <si>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</si>
  <si>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</si>
  <si>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</si>
  <si>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</si>
  <si>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</si>
  <si>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</si>
  <si>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</si>
  <si>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</si>
  <si>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</si>
  <si>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</si>
  <si>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</si>
  <si>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</si>
  <si>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</si>
  <si>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</si>
  <si>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</si>
  <si>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</si>
  <si>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</si>
  <si>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</si>
  <si>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</si>
  <si>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</si>
  <si>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</si>
  <si>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</si>
  <si>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</si>
  <si>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</si>
  <si>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</si>
  <si>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</si>
  <si>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</si>
  <si>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</si>
  <si>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</si>
  <si>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</si>
  <si>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</si>
  <si>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</si>
  <si>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</si>
  <si>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</si>
  <si>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</si>
  <si>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</si>
  <si>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</si>
  <si>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</si>
  <si>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</si>
  <si>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</si>
  <si>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</si>
  <si>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</si>
  <si>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</si>
  <si>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</si>
  <si>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</si>
  <si>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</si>
  <si>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</si>
  <si>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</si>
  <si>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</si>
  <si>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</si>
  <si>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</si>
  <si>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</si>
  <si>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</si>
  <si>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</si>
  <si>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</si>
  <si>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</si>
  <si>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</si>
  <si>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</si>
  <si>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</si>
  <si>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</si>
  <si>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</si>
  <si>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</si>
  <si>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</si>
  <si>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</si>
  <si>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</si>
  <si>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</si>
  <si>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</si>
  <si>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</si>
  <si>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</si>
  <si>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</si>
  <si>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</si>
  <si>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</si>
  <si>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</si>
  <si>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</si>
  <si>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</si>
  <si>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</si>
  <si>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</si>
  <si>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</si>
  <si>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</si>
  <si>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</si>
  <si>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</si>
  <si>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</si>
  <si>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</si>
  <si>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</si>
  <si>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</si>
  <si>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</si>
  <si>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</si>
  <si>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</si>
  <si>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</si>
  <si>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</si>
  <si>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</si>
  <si>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</si>
  <si>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</si>
  <si>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</si>
  <si>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</si>
  <si>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</si>
  <si>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</si>
  <si>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</si>
  <si>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</si>
  <si>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</si>
  <si>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</si>
  <si>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</si>
  <si>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</si>
  <si>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</si>
  <si>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</si>
  <si>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</si>
  <si>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</si>
  <si>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</si>
  <si>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</si>
  <si>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</si>
  <si>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</si>
  <si>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</si>
  <si>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</si>
  <si>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</si>
  <si>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</si>
  <si>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</si>
  <si>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</si>
  <si>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</si>
  <si>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</si>
  <si>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</si>
  <si>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</si>
  <si>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</si>
  <si>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</si>
  <si>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</si>
  <si>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</si>
  <si>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</si>
  <si>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</si>
  <si>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</si>
  <si>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</si>
  <si>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</si>
  <si>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</si>
  <si>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</si>
  <si>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</si>
  <si>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</si>
  <si>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</si>
  <si>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</si>
  <si>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</si>
  <si>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</si>
  <si>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</si>
  <si>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</si>
  <si>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</si>
  <si>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</si>
  <si>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</si>
  <si>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</si>
  <si>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</si>
  <si>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</si>
  <si>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</si>
  <si>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</si>
  <si>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</si>
  <si>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</si>
  <si>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</si>
  <si>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</si>
  <si>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</si>
  <si>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</si>
  <si>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</si>
  <si>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</si>
  <si>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</si>
  <si>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</si>
  <si>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</si>
  <si>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</si>
  <si>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</si>
  <si>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</si>
  <si>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</si>
  <si>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</si>
  <si>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</si>
  <si>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</si>
  <si>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</si>
  <si>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</si>
  <si>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</si>
  <si>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</si>
  <si>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</si>
  <si>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</si>
  <si>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</si>
  <si>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</si>
  <si>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</si>
  <si>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</si>
  <si>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</si>
  <si>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</si>
  <si>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</si>
  <si>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</si>
  <si>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</si>
  <si>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</si>
  <si>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</si>
  <si>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</si>
  <si>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</si>
  <si>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</si>
  <si>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</si>
  <si>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</si>
  <si>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Jonkoping Kommun</t>
  </si>
  <si>
    <t>JOKO_17</t>
  </si>
  <si>
    <t>SE0006246450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</si>
</sst>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c r="B2" s="64"/>
      <c r="C2" s="64"/>
      <c r="D2" s="64"/>
      <c r="E2" s="65"/>
      <c r="F2" s="65"/>
      <c r="G2" s="64"/>
      <c r="H2" s="3"/>
      <c r="I2" s="228" t="e">
        <f>IF(C2="-","",VLOOKUP(C2,BondIssuerTable,2,0))</f>
        <v>#N/A</v>
      </c>
      <c r="J2" s="228" t="e">
        <f>IF(D2="-","",VLOOKUP(D2,BondIssuingAgentsTable,2,0))</f>
        <v>#N/A</v>
      </c>
      <c r="K2" s="95" t="e">
        <f>IF(D2="-","",VLOOKUP(D2,BondIssuingAgentsTable,3,0))</f>
        <v>#N/A</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2" t="s">
        <v>860</v>
      </c>
      <c r="B4" s="252"/>
      <c r="C4" s="252"/>
      <c r="D4" s="252"/>
      <c r="E4" s="252"/>
      <c r="F4" s="252"/>
      <c r="G4" s="252"/>
      <c r="H4" s="252"/>
      <c r="I4" s="252"/>
      <c r="J4" s="252"/>
      <c r="K4" s="252"/>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3" t="s">
        <v>1192</v>
      </c>
      <c r="B5" s="243"/>
      <c r="C5" s="243"/>
      <c r="D5" s="93"/>
      <c r="E5" s="93"/>
      <c r="F5" s="93"/>
      <c r="G5" s="93"/>
      <c r="H5" s="93"/>
      <c r="I5" s="93"/>
      <c r="J5" s="93"/>
      <c r="K5" s="220"/>
      <c r="L5" s="220"/>
      <c r="M5" s="220"/>
      <c r="N5" s="220"/>
      <c r="O5" s="220"/>
      <c r="P5" s="220"/>
      <c r="Q5" s="220"/>
      <c r="R5" s="220"/>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A8" sqref="A8"/>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t="s">
        <v>18</v>
      </c>
      <c r="B2" s="64" t="s">
        <v>348</v>
      </c>
      <c r="C2" s="64" t="s">
        <v>1335</v>
      </c>
      <c r="D2" s="64" t="s">
        <v>467</v>
      </c>
      <c r="E2" s="65" t="s">
        <v>35</v>
      </c>
      <c r="F2" s="64" t="s">
        <v>346</v>
      </c>
      <c r="G2" s="4">
        <v>41879</v>
      </c>
      <c r="H2" s="95" t="str">
        <f>IF(C2="-","",VLOOKUP(C2,CouponBondIssuersTable,2,0))</f>
        <v>JOKO</v>
      </c>
      <c r="I2" s="95"/>
      <c r="J2" s="95" t="s">
        <v>1302</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t="s">
        <v>1448</v>
      </c>
      <c r="B7" s="83" t="s">
        <v>1447</v>
      </c>
      <c r="C7" s="64">
        <v>17</v>
      </c>
      <c r="D7" s="64" t="s">
        <v>1449</v>
      </c>
      <c r="E7" s="65">
        <v>1000000</v>
      </c>
      <c r="F7" s="64" t="s">
        <v>35</v>
      </c>
      <c r="G7" s="64" t="s">
        <v>420</v>
      </c>
      <c r="H7" s="64" t="s">
        <v>1169</v>
      </c>
      <c r="I7" s="84">
        <v>0.25</v>
      </c>
      <c r="J7" s="64">
        <v>4</v>
      </c>
      <c r="K7" s="4">
        <v>41971</v>
      </c>
      <c r="L7" s="4">
        <v>43705</v>
      </c>
      <c r="M7" s="4" t="s">
        <v>1166</v>
      </c>
      <c r="N7" s="51" t="s">
        <v>423</v>
      </c>
      <c r="O7" s="65">
        <v>200000000</v>
      </c>
      <c r="P7" s="4">
        <v>41879</v>
      </c>
      <c r="Q7" s="4">
        <f>IF(P7&lt;&gt;"",P7,"")</f>
        <v>41879</v>
      </c>
      <c r="R7" s="4">
        <v>43705</v>
      </c>
      <c r="S7" s="4">
        <v>43697</v>
      </c>
      <c r="T7" s="85" t="s">
        <v>1448</v>
      </c>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6"/>
  <sheetViews>
    <sheetView zoomScale="70" zoomScaleNormal="70" workbookViewId="0">
      <pane xSplit="1" ySplit="1" topLeftCell="U2" activePane="bottomRight" state="frozen"/>
      <selection pane="topRight" activeCell="B1" sqref="B1"/>
      <selection pane="bottomLeft" activeCell="A2" sqref="A2"/>
      <selection pane="bottomRight" activeCell="S198" sqref="S19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38" t="s">
        <v>1445</v>
      </c>
      <c r="Z2" s="239" t="s">
        <v>1446</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498</v>
      </c>
      <c r="Z3" s="227" t="s">
        <v>499</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1195</v>
      </c>
      <c r="Z4" s="227" t="s">
        <v>1196</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843</v>
      </c>
      <c r="Z5" s="227" t="s">
        <v>54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1383</v>
      </c>
      <c r="Z6" s="227" t="s">
        <v>1384</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26" t="s">
        <v>1432</v>
      </c>
      <c r="Z7" s="227" t="s">
        <v>1433</v>
      </c>
      <c r="AA7" s="235" t="s">
        <v>485</v>
      </c>
      <c r="AB7" s="235" t="s">
        <v>45</v>
      </c>
      <c r="AC7" s="235" t="s">
        <v>1302</v>
      </c>
      <c r="AD7" s="8" t="s">
        <v>358</v>
      </c>
      <c r="AF7" s="240" t="s">
        <v>1434</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38" t="s">
        <v>1184</v>
      </c>
      <c r="Z8" s="239" t="s">
        <v>1185</v>
      </c>
      <c r="AA8" s="235" t="s">
        <v>1307</v>
      </c>
      <c r="AB8" s="235" t="s">
        <v>1308</v>
      </c>
      <c r="AC8" s="235" t="s">
        <v>1302</v>
      </c>
      <c r="AD8" s="8" t="s">
        <v>360</v>
      </c>
      <c r="AF8" s="225" t="s">
        <v>1170</v>
      </c>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1327</v>
      </c>
      <c r="Z9" s="227" t="s">
        <v>1328</v>
      </c>
      <c r="AA9" s="235" t="s">
        <v>1309</v>
      </c>
      <c r="AB9" s="235" t="s">
        <v>1310</v>
      </c>
      <c r="AC9" s="235" t="s">
        <v>1302</v>
      </c>
      <c r="AD9" s="225" t="s">
        <v>1375</v>
      </c>
      <c r="AF9" s="225"/>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479</v>
      </c>
      <c r="Z10" s="227" t="s">
        <v>322</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500</v>
      </c>
      <c r="Z11" s="227" t="s">
        <v>501</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1197</v>
      </c>
      <c r="Z12" s="227" t="s">
        <v>1198</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1359</v>
      </c>
      <c r="Z13" s="227" t="s">
        <v>1360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1199</v>
      </c>
      <c r="Z14" s="227" t="s">
        <v>1200</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74</v>
      </c>
      <c r="Z15" s="227" t="s">
        <v>1385</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502</v>
      </c>
      <c r="Z16" s="227" t="s">
        <v>503</v>
      </c>
      <c r="AA16" s="235" t="s">
        <v>1313</v>
      </c>
      <c r="AB16" s="235" t="s">
        <v>1314</v>
      </c>
      <c r="AC16" s="235" t="s">
        <v>1302</v>
      </c>
    </row>
    <row r="17" spans="2:29">
      <c r="F17" s="175" t="s">
        <v>472</v>
      </c>
      <c r="G17" s="177" t="s">
        <v>23</v>
      </c>
      <c r="N17" s="175" t="s">
        <v>472</v>
      </c>
      <c r="O17" s="177" t="s">
        <v>23</v>
      </c>
      <c r="P17" s="112"/>
      <c r="S17" s="146" t="s">
        <v>495</v>
      </c>
      <c r="T17" s="147" t="s">
        <v>493</v>
      </c>
      <c r="U17" s="234" t="s">
        <v>1316</v>
      </c>
      <c r="V17" s="234" t="s">
        <v>318</v>
      </c>
      <c r="W17" s="234" t="s">
        <v>1302</v>
      </c>
      <c r="Y17" s="226" t="s">
        <v>1351</v>
      </c>
      <c r="Z17" s="227" t="s">
        <v>1352</v>
      </c>
      <c r="AA17" s="235" t="s">
        <v>1315</v>
      </c>
      <c r="AB17" s="235" t="s">
        <v>317</v>
      </c>
      <c r="AC17" s="235" t="s">
        <v>1302</v>
      </c>
    </row>
    <row r="18" spans="2:29"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1329</v>
      </c>
      <c r="Z18" s="227" t="s">
        <v>1330</v>
      </c>
      <c r="AA18" s="235" t="s">
        <v>1316</v>
      </c>
      <c r="AB18" s="235" t="s">
        <v>318</v>
      </c>
      <c r="AC18" s="235" t="s">
        <v>1302</v>
      </c>
    </row>
    <row r="19" spans="2:29">
      <c r="F19" s="175" t="s">
        <v>464</v>
      </c>
      <c r="G19" s="177" t="s">
        <v>199</v>
      </c>
      <c r="N19" s="179" t="s">
        <v>372</v>
      </c>
      <c r="O19" s="224"/>
      <c r="P19" s="86"/>
      <c r="Q19" s="117"/>
      <c r="R19" s="117"/>
      <c r="S19" s="169" t="s">
        <v>1177</v>
      </c>
      <c r="T19" s="170" t="s">
        <v>1176</v>
      </c>
      <c r="U19" s="234" t="s">
        <v>1319</v>
      </c>
      <c r="V19" s="234" t="s">
        <v>1320</v>
      </c>
      <c r="W19" s="234" t="s">
        <v>1302</v>
      </c>
      <c r="Y19" s="226" t="s">
        <v>1353</v>
      </c>
      <c r="Z19" s="227" t="s">
        <v>1354</v>
      </c>
      <c r="AA19" s="235" t="s">
        <v>1317</v>
      </c>
      <c r="AB19" s="235" t="s">
        <v>1318</v>
      </c>
      <c r="AC19" s="235" t="s">
        <v>1302</v>
      </c>
    </row>
    <row r="20" spans="2:29">
      <c r="F20" s="175" t="s">
        <v>818</v>
      </c>
      <c r="G20" s="177" t="s">
        <v>819</v>
      </c>
      <c r="P20" s="86"/>
      <c r="S20" s="169" t="s">
        <v>1391</v>
      </c>
      <c r="T20" s="170" t="s">
        <v>1392</v>
      </c>
      <c r="U20" s="234" t="s">
        <v>1349</v>
      </c>
      <c r="V20" s="234" t="s">
        <v>1350</v>
      </c>
      <c r="W20" s="234" t="s">
        <v>1302</v>
      </c>
      <c r="Y20" s="226" t="s">
        <v>1361</v>
      </c>
      <c r="Z20" s="227" t="s">
        <v>1362</v>
      </c>
      <c r="AA20" s="235" t="s">
        <v>1319</v>
      </c>
      <c r="AB20" s="235" t="s">
        <v>1320</v>
      </c>
      <c r="AC20" s="235" t="s">
        <v>1302</v>
      </c>
    </row>
    <row r="21" spans="2:29">
      <c r="F21" s="175" t="s">
        <v>487</v>
      </c>
      <c r="G21" s="177" t="s">
        <v>25</v>
      </c>
      <c r="N21" s="117"/>
      <c r="O21" s="117"/>
      <c r="P21" s="86"/>
      <c r="S21" s="146" t="s">
        <v>154</v>
      </c>
      <c r="T21" s="147" t="s">
        <v>155</v>
      </c>
      <c r="U21" s="234" t="s">
        <v>1321</v>
      </c>
      <c r="V21" s="234" t="s">
        <v>766</v>
      </c>
      <c r="W21" s="234" t="s">
        <v>1302</v>
      </c>
      <c r="Y21" s="226" t="s">
        <v>1365</v>
      </c>
      <c r="Z21" s="227" t="s">
        <v>1366</v>
      </c>
      <c r="AA21" s="235" t="s">
        <v>1349</v>
      </c>
      <c r="AB21" s="235" t="s">
        <v>1350</v>
      </c>
      <c r="AC21" s="235" t="s">
        <v>1302</v>
      </c>
    </row>
    <row r="22" spans="2:29">
      <c r="F22" s="178" t="s">
        <v>461</v>
      </c>
      <c r="G22" s="177" t="s">
        <v>22</v>
      </c>
      <c r="P22" s="86"/>
      <c r="S22" s="146" t="s">
        <v>606</v>
      </c>
      <c r="T22" s="147" t="s">
        <v>605</v>
      </c>
      <c r="U22" s="234" t="s">
        <v>464</v>
      </c>
      <c r="V22" s="234" t="s">
        <v>199</v>
      </c>
      <c r="W22" s="234" t="s">
        <v>1302</v>
      </c>
      <c r="Y22" s="226" t="s">
        <v>1203</v>
      </c>
      <c r="Z22" s="227" t="s">
        <v>1204</v>
      </c>
      <c r="AA22" s="235" t="s">
        <v>1321</v>
      </c>
      <c r="AB22" s="235" t="s">
        <v>766</v>
      </c>
      <c r="AC22" s="235" t="s">
        <v>1302</v>
      </c>
    </row>
    <row r="23" spans="2:29">
      <c r="F23" s="178" t="s">
        <v>216</v>
      </c>
      <c r="G23" s="177" t="s">
        <v>26</v>
      </c>
      <c r="S23" s="169" t="s">
        <v>841</v>
      </c>
      <c r="T23" s="170" t="s">
        <v>152</v>
      </c>
      <c r="U23" s="234" t="s">
        <v>461</v>
      </c>
      <c r="V23" s="234" t="s">
        <v>22</v>
      </c>
      <c r="W23" s="234" t="s">
        <v>1302</v>
      </c>
      <c r="Y23" s="226" t="s">
        <v>1276</v>
      </c>
      <c r="Z23" s="227" t="s">
        <v>1277</v>
      </c>
      <c r="AA23" s="235" t="s">
        <v>464</v>
      </c>
      <c r="AB23" s="235" t="s">
        <v>199</v>
      </c>
      <c r="AC23" s="235" t="s">
        <v>1302</v>
      </c>
    </row>
    <row r="24" spans="2:29">
      <c r="F24" s="178" t="s">
        <v>459</v>
      </c>
      <c r="G24" s="177" t="s">
        <v>27</v>
      </c>
      <c r="S24" s="146" t="s">
        <v>476</v>
      </c>
      <c r="T24" s="147" t="s">
        <v>175</v>
      </c>
      <c r="U24" s="234" t="s">
        <v>1322</v>
      </c>
      <c r="V24" s="234" t="s">
        <v>1186</v>
      </c>
      <c r="W24" s="234" t="s">
        <v>1302</v>
      </c>
      <c r="Y24" s="226" t="s">
        <v>825</v>
      </c>
      <c r="Z24" s="227" t="s">
        <v>826</v>
      </c>
      <c r="AA24" s="235" t="s">
        <v>461</v>
      </c>
      <c r="AB24" s="235" t="s">
        <v>22</v>
      </c>
      <c r="AC24" s="235" t="s">
        <v>1302</v>
      </c>
    </row>
    <row r="25" spans="2:29">
      <c r="F25" s="179" t="s">
        <v>372</v>
      </c>
      <c r="G25" s="180"/>
      <c r="S25" s="169" t="s">
        <v>761</v>
      </c>
      <c r="T25" s="147" t="s">
        <v>762</v>
      </c>
      <c r="U25" s="234" t="s">
        <v>216</v>
      </c>
      <c r="V25" s="234" t="s">
        <v>44</v>
      </c>
      <c r="W25" s="234" t="s">
        <v>1302</v>
      </c>
      <c r="Y25" s="238" t="s">
        <v>1438</v>
      </c>
      <c r="Z25" s="239" t="s">
        <v>1437</v>
      </c>
      <c r="AA25" s="235" t="s">
        <v>1322</v>
      </c>
      <c r="AB25" s="235" t="s">
        <v>1186</v>
      </c>
      <c r="AC25" s="235" t="s">
        <v>1302</v>
      </c>
    </row>
    <row r="26" spans="2:29">
      <c r="P26" s="86"/>
      <c r="S26" s="146" t="s">
        <v>464</v>
      </c>
      <c r="T26" s="147" t="s">
        <v>199</v>
      </c>
      <c r="U26" s="234" t="s">
        <v>1266</v>
      </c>
      <c r="V26" s="234" t="s">
        <v>1258</v>
      </c>
      <c r="W26" s="234" t="s">
        <v>1323</v>
      </c>
      <c r="Y26" s="226" t="s">
        <v>1289</v>
      </c>
      <c r="Z26" s="227" t="s">
        <v>1290</v>
      </c>
      <c r="AA26" s="235" t="s">
        <v>216</v>
      </c>
      <c r="AB26" s="235" t="s">
        <v>44</v>
      </c>
      <c r="AC26" s="235" t="s">
        <v>1302</v>
      </c>
    </row>
    <row r="27" spans="2:29">
      <c r="S27" s="169" t="s">
        <v>1190</v>
      </c>
      <c r="T27" s="170" t="s">
        <v>1191</v>
      </c>
      <c r="U27" s="234" t="s">
        <v>1267</v>
      </c>
      <c r="V27" s="234" t="s">
        <v>1259</v>
      </c>
      <c r="W27" s="234" t="s">
        <v>1323</v>
      </c>
      <c r="Y27" s="226" t="s">
        <v>504</v>
      </c>
      <c r="Z27" s="227" t="s">
        <v>505</v>
      </c>
      <c r="AA27" s="235" t="s">
        <v>1266</v>
      </c>
      <c r="AB27" s="235" t="s">
        <v>1258</v>
      </c>
      <c r="AC27" s="235" t="s">
        <v>1323</v>
      </c>
    </row>
    <row r="28" spans="2:29">
      <c r="S28" s="146" t="s">
        <v>820</v>
      </c>
      <c r="T28" s="147" t="s">
        <v>819</v>
      </c>
      <c r="U28" s="234" t="s">
        <v>1268</v>
      </c>
      <c r="V28" s="234" t="s">
        <v>1260</v>
      </c>
      <c r="W28" s="234" t="s">
        <v>1323</v>
      </c>
      <c r="Y28" s="226" t="s">
        <v>474</v>
      </c>
      <c r="Z28" s="227" t="s">
        <v>24</v>
      </c>
      <c r="AA28" s="235" t="s">
        <v>1267</v>
      </c>
      <c r="AB28" s="235" t="s">
        <v>1259</v>
      </c>
      <c r="AC28" s="235" t="s">
        <v>1323</v>
      </c>
    </row>
    <row r="29" spans="2:29">
      <c r="S29" s="169" t="s">
        <v>462</v>
      </c>
      <c r="T29" s="170" t="s">
        <v>25</v>
      </c>
      <c r="U29" s="234" t="s">
        <v>1269</v>
      </c>
      <c r="V29" s="234" t="s">
        <v>1261</v>
      </c>
      <c r="W29" s="234" t="s">
        <v>1323</v>
      </c>
      <c r="Y29" s="226" t="s">
        <v>1286</v>
      </c>
      <c r="Z29" s="227" t="s">
        <v>1287</v>
      </c>
      <c r="AA29" s="235" t="s">
        <v>1268</v>
      </c>
      <c r="AB29" s="235" t="s">
        <v>1260</v>
      </c>
      <c r="AC29" s="235" t="s">
        <v>1323</v>
      </c>
    </row>
    <row r="30" spans="2:29">
      <c r="S30" s="146" t="s">
        <v>821</v>
      </c>
      <c r="T30" s="147" t="s">
        <v>822</v>
      </c>
      <c r="U30" s="234" t="s">
        <v>1270</v>
      </c>
      <c r="V30" s="234" t="s">
        <v>1262</v>
      </c>
      <c r="W30" s="234" t="s">
        <v>1323</v>
      </c>
      <c r="Y30" s="226" t="s">
        <v>1205</v>
      </c>
      <c r="Z30" s="227" t="s">
        <v>1206</v>
      </c>
      <c r="AA30" s="235" t="s">
        <v>1269</v>
      </c>
      <c r="AB30" s="235" t="s">
        <v>1261</v>
      </c>
      <c r="AC30" s="235" t="s">
        <v>1323</v>
      </c>
    </row>
    <row r="31" spans="2:29">
      <c r="S31" s="146" t="s">
        <v>216</v>
      </c>
      <c r="T31" s="147" t="s">
        <v>26</v>
      </c>
      <c r="U31" s="234" t="s">
        <v>1271</v>
      </c>
      <c r="V31" s="234" t="s">
        <v>1263</v>
      </c>
      <c r="W31" s="234" t="s">
        <v>1323</v>
      </c>
      <c r="Y31" s="226" t="s">
        <v>506</v>
      </c>
      <c r="Z31" s="227" t="s">
        <v>507</v>
      </c>
      <c r="AA31" s="235" t="s">
        <v>1270</v>
      </c>
      <c r="AB31" s="235" t="s">
        <v>1262</v>
      </c>
      <c r="AC31" s="235" t="s">
        <v>1323</v>
      </c>
    </row>
    <row r="32" spans="2:29">
      <c r="S32" s="146" t="s">
        <v>463</v>
      </c>
      <c r="T32" s="147" t="s">
        <v>311</v>
      </c>
      <c r="U32" s="234" t="s">
        <v>489</v>
      </c>
      <c r="V32" s="234" t="s">
        <v>41</v>
      </c>
      <c r="W32" s="234" t="s">
        <v>1323</v>
      </c>
      <c r="Y32" s="226" t="s">
        <v>1116</v>
      </c>
      <c r="Z32" s="227" t="s">
        <v>1117</v>
      </c>
      <c r="AA32" s="235" t="s">
        <v>489</v>
      </c>
      <c r="AB32" s="235" t="s">
        <v>41</v>
      </c>
      <c r="AC32" s="235" t="s">
        <v>1323</v>
      </c>
    </row>
    <row r="33" spans="19:29">
      <c r="S33" s="169" t="s">
        <v>1182</v>
      </c>
      <c r="T33" s="170" t="s">
        <v>1183</v>
      </c>
      <c r="U33" s="234" t="s">
        <v>1272</v>
      </c>
      <c r="V33" s="234" t="s">
        <v>1264</v>
      </c>
      <c r="W33" s="234" t="s">
        <v>1323</v>
      </c>
      <c r="Y33" s="226" t="s">
        <v>468</v>
      </c>
      <c r="Z33" s="227" t="s">
        <v>274</v>
      </c>
      <c r="AA33" s="235" t="s">
        <v>1272</v>
      </c>
      <c r="AB33" s="235" t="s">
        <v>1264</v>
      </c>
      <c r="AC33" s="235" t="s">
        <v>1323</v>
      </c>
    </row>
    <row r="34" spans="19:29">
      <c r="S34" s="169" t="s">
        <v>461</v>
      </c>
      <c r="T34" s="170" t="s">
        <v>22</v>
      </c>
      <c r="U34" s="234" t="s">
        <v>1273</v>
      </c>
      <c r="V34" s="234" t="s">
        <v>1265</v>
      </c>
      <c r="W34" s="234" t="s">
        <v>1323</v>
      </c>
      <c r="Y34" s="226" t="s">
        <v>467</v>
      </c>
      <c r="Z34" s="227" t="s">
        <v>29</v>
      </c>
      <c r="AA34" s="235" t="s">
        <v>1273</v>
      </c>
      <c r="AB34" s="235" t="s">
        <v>1265</v>
      </c>
      <c r="AC34" s="235" t="s">
        <v>1323</v>
      </c>
    </row>
    <row r="35" spans="19:29">
      <c r="S35" s="169" t="s">
        <v>1194</v>
      </c>
      <c r="T35" s="170" t="s">
        <v>1193</v>
      </c>
      <c r="Y35" s="226" t="s">
        <v>1161</v>
      </c>
      <c r="Z35" s="227" t="s">
        <v>1162</v>
      </c>
    </row>
    <row r="36" spans="19:29">
      <c r="S36" s="171" t="s">
        <v>472</v>
      </c>
      <c r="T36" s="147" t="s">
        <v>319</v>
      </c>
      <c r="Y36" s="226" t="s">
        <v>508</v>
      </c>
      <c r="Z36" s="227" t="s">
        <v>586</v>
      </c>
    </row>
    <row r="37" spans="19:29">
      <c r="S37" s="171" t="s">
        <v>471</v>
      </c>
      <c r="T37" s="172" t="s">
        <v>276</v>
      </c>
      <c r="Y37" s="226" t="s">
        <v>509</v>
      </c>
      <c r="Z37" s="227" t="s">
        <v>587</v>
      </c>
    </row>
    <row r="38" spans="19:29">
      <c r="S38" s="171" t="s">
        <v>1187</v>
      </c>
      <c r="T38" s="172" t="s">
        <v>1188</v>
      </c>
      <c r="Y38" s="238" t="s">
        <v>1439</v>
      </c>
      <c r="Z38" s="239" t="s">
        <v>1440</v>
      </c>
    </row>
    <row r="39" spans="19:29">
      <c r="S39" s="146" t="s">
        <v>460</v>
      </c>
      <c r="T39" s="147" t="s">
        <v>312</v>
      </c>
      <c r="Y39" s="226" t="s">
        <v>1207</v>
      </c>
      <c r="Z39" s="227" t="s">
        <v>1208</v>
      </c>
    </row>
    <row r="40" spans="19:29">
      <c r="S40" s="146" t="s">
        <v>459</v>
      </c>
      <c r="T40" s="147" t="s">
        <v>27</v>
      </c>
      <c r="Y40" s="226" t="s">
        <v>1201</v>
      </c>
      <c r="Z40" s="227" t="s">
        <v>1202</v>
      </c>
    </row>
    <row r="41" spans="19:29">
      <c r="S41" s="171" t="s">
        <v>1410</v>
      </c>
      <c r="T41" s="172" t="s">
        <v>1411</v>
      </c>
      <c r="Y41" s="226" t="s">
        <v>1379</v>
      </c>
      <c r="Z41" s="227" t="s">
        <v>1380</v>
      </c>
    </row>
    <row r="42" spans="19:29">
      <c r="S42" s="146" t="s">
        <v>473</v>
      </c>
      <c r="T42" s="147" t="s">
        <v>308</v>
      </c>
      <c r="Y42" s="226" t="s">
        <v>1284</v>
      </c>
      <c r="Z42" s="227" t="s">
        <v>1285</v>
      </c>
    </row>
    <row r="43" spans="19:29">
      <c r="S43" s="150" t="s">
        <v>372</v>
      </c>
      <c r="T43" s="151"/>
      <c r="Y43" s="226" t="s">
        <v>1373</v>
      </c>
      <c r="Z43" s="227" t="s">
        <v>1374</v>
      </c>
    </row>
    <row r="44" spans="19:29">
      <c r="S44" s="86"/>
      <c r="T44" s="86"/>
      <c r="Y44" s="226" t="s">
        <v>510</v>
      </c>
      <c r="Z44" s="227" t="s">
        <v>511</v>
      </c>
      <c r="AA44" s="117"/>
      <c r="AB44" s="117"/>
    </row>
    <row r="45" spans="19:29">
      <c r="S45" s="86"/>
      <c r="T45" s="86"/>
      <c r="Y45" s="226" t="s">
        <v>512</v>
      </c>
      <c r="Z45" s="227" t="s">
        <v>513</v>
      </c>
      <c r="AA45" s="117"/>
      <c r="AB45" s="117"/>
    </row>
    <row r="46" spans="19:29">
      <c r="S46" s="86"/>
      <c r="T46" s="86"/>
      <c r="Y46" s="226" t="s">
        <v>1395</v>
      </c>
      <c r="Z46" s="227" t="s">
        <v>1394</v>
      </c>
      <c r="AA46" s="117"/>
      <c r="AB46" s="117"/>
    </row>
    <row r="47" spans="19:29">
      <c r="S47" s="86"/>
      <c r="T47" s="86"/>
      <c r="U47" s="117"/>
      <c r="V47" s="117"/>
      <c r="Y47" s="226" t="s">
        <v>100</v>
      </c>
      <c r="Z47" s="227" t="s">
        <v>1251</v>
      </c>
    </row>
    <row r="48" spans="19:29">
      <c r="S48" s="86"/>
      <c r="T48" s="86"/>
      <c r="U48" s="117"/>
      <c r="V48" s="117"/>
      <c r="Y48" s="238" t="s">
        <v>1441</v>
      </c>
      <c r="Z48" s="239" t="s">
        <v>1442</v>
      </c>
    </row>
    <row r="49" spans="21:26">
      <c r="U49" s="117"/>
      <c r="V49" s="117"/>
      <c r="Y49" s="226" t="s">
        <v>514</v>
      </c>
      <c r="Z49" s="227" t="s">
        <v>588</v>
      </c>
    </row>
    <row r="50" spans="21:26">
      <c r="Y50" s="238" t="s">
        <v>1414</v>
      </c>
      <c r="Z50" s="239" t="s">
        <v>1415</v>
      </c>
    </row>
    <row r="51" spans="21:26">
      <c r="Y51" s="226" t="s">
        <v>1355</v>
      </c>
      <c r="Z51" s="227" t="s">
        <v>1356</v>
      </c>
    </row>
    <row r="52" spans="21:26">
      <c r="Y52" s="226" t="s">
        <v>515</v>
      </c>
      <c r="Z52" s="227" t="s">
        <v>516</v>
      </c>
    </row>
    <row r="53" spans="21:26">
      <c r="Y53" s="226" t="s">
        <v>1339</v>
      </c>
      <c r="Z53" s="227" t="s">
        <v>1340</v>
      </c>
    </row>
    <row r="54" spans="21:26">
      <c r="Y54" s="226" t="s">
        <v>1209</v>
      </c>
      <c r="Z54" s="227" t="s">
        <v>1210</v>
      </c>
    </row>
    <row r="55" spans="21:26">
      <c r="Y55" s="226" t="s">
        <v>823</v>
      </c>
      <c r="Z55" s="227" t="s">
        <v>824</v>
      </c>
    </row>
    <row r="56" spans="21:26">
      <c r="Y56" s="226" t="s">
        <v>1211</v>
      </c>
      <c r="Z56" s="227" t="s">
        <v>1212</v>
      </c>
    </row>
    <row r="57" spans="21:26">
      <c r="Y57" s="226" t="s">
        <v>1253</v>
      </c>
      <c r="Z57" s="227" t="s">
        <v>1274</v>
      </c>
    </row>
    <row r="58" spans="21:26">
      <c r="Y58" s="226" t="s">
        <v>1213</v>
      </c>
      <c r="Z58" s="227" t="s">
        <v>1214</v>
      </c>
    </row>
    <row r="59" spans="21:26">
      <c r="Y59" s="238" t="s">
        <v>1418</v>
      </c>
      <c r="Z59" s="239" t="s">
        <v>1419</v>
      </c>
    </row>
    <row r="60" spans="21:26">
      <c r="Y60" s="226" t="s">
        <v>517</v>
      </c>
      <c r="Z60" s="227" t="s">
        <v>518</v>
      </c>
    </row>
    <row r="61" spans="21:26">
      <c r="Y61" s="226" t="s">
        <v>111</v>
      </c>
      <c r="Z61" s="227" t="s">
        <v>1215</v>
      </c>
    </row>
    <row r="62" spans="21:26">
      <c r="Y62" s="226" t="s">
        <v>609</v>
      </c>
      <c r="Z62" s="227" t="s">
        <v>610</v>
      </c>
    </row>
    <row r="63" spans="21:26">
      <c r="Y63" s="226" t="s">
        <v>1216</v>
      </c>
      <c r="Z63" s="227" t="s">
        <v>1217</v>
      </c>
    </row>
    <row r="64" spans="21:26">
      <c r="Y64" s="226" t="s">
        <v>1335</v>
      </c>
      <c r="Z64" s="227" t="s">
        <v>1336</v>
      </c>
    </row>
    <row r="65" spans="2:29">
      <c r="Y65" s="238" t="s">
        <v>1428</v>
      </c>
      <c r="Z65" s="239" t="s">
        <v>1429</v>
      </c>
    </row>
    <row r="66" spans="2:29">
      <c r="Y66" s="226" t="s">
        <v>1386</v>
      </c>
      <c r="Z66" s="227" t="s">
        <v>1393</v>
      </c>
    </row>
    <row r="67" spans="2:29">
      <c r="Y67" s="226" t="s">
        <v>844</v>
      </c>
      <c r="Z67" s="227" t="s">
        <v>845</v>
      </c>
    </row>
    <row r="68" spans="2:29">
      <c r="Y68" s="226" t="s">
        <v>1218</v>
      </c>
      <c r="Z68" s="227" t="s">
        <v>1219</v>
      </c>
    </row>
    <row r="69" spans="2:29">
      <c r="Y69" s="226" t="s">
        <v>1220</v>
      </c>
      <c r="Z69" s="227" t="s">
        <v>1221</v>
      </c>
    </row>
    <row r="70" spans="2:29">
      <c r="Y70" s="226" t="s">
        <v>1293</v>
      </c>
      <c r="Z70" s="227" t="s">
        <v>1294</v>
      </c>
    </row>
    <row r="71" spans="2:29">
      <c r="X71" s="117"/>
      <c r="Y71" s="238" t="s">
        <v>1424</v>
      </c>
      <c r="Z71" s="239" t="s">
        <v>1425</v>
      </c>
    </row>
    <row r="72" spans="2:29" s="117" customFormat="1">
      <c r="B72" s="86"/>
      <c r="C72" s="86"/>
      <c r="D72" s="86"/>
      <c r="F72" s="8"/>
      <c r="G72" s="8"/>
      <c r="N72" s="8"/>
      <c r="O72" s="8"/>
      <c r="Q72" s="8"/>
      <c r="R72" s="8"/>
      <c r="S72" s="8"/>
      <c r="T72" s="8"/>
      <c r="U72" s="8"/>
      <c r="V72" s="8"/>
      <c r="W72" s="225"/>
      <c r="Y72" s="226" t="s">
        <v>519</v>
      </c>
      <c r="Z72" s="227" t="s">
        <v>520</v>
      </c>
      <c r="AA72" s="8"/>
      <c r="AB72" s="8"/>
      <c r="AC72" s="225"/>
    </row>
    <row r="73" spans="2:29" s="117" customFormat="1">
      <c r="B73" s="86"/>
      <c r="C73" s="86"/>
      <c r="D73" s="86"/>
      <c r="F73" s="8"/>
      <c r="G73" s="8"/>
      <c r="N73" s="8"/>
      <c r="O73" s="8"/>
      <c r="S73" s="8"/>
      <c r="T73" s="8"/>
      <c r="U73" s="8"/>
      <c r="V73" s="8"/>
      <c r="W73" s="225"/>
      <c r="Y73" s="226" t="s">
        <v>475</v>
      </c>
      <c r="Z73" s="227" t="s">
        <v>307</v>
      </c>
      <c r="AA73" s="8"/>
      <c r="AB73" s="8"/>
      <c r="AC73" s="225"/>
    </row>
    <row r="74" spans="2:29" s="117" customFormat="1">
      <c r="B74" s="86"/>
      <c r="C74" s="86"/>
      <c r="D74" s="86"/>
      <c r="F74" s="8"/>
      <c r="G74" s="8"/>
      <c r="N74" s="8"/>
      <c r="O74" s="8"/>
      <c r="S74" s="8"/>
      <c r="T74" s="8"/>
      <c r="U74" s="8"/>
      <c r="V74" s="8"/>
      <c r="W74" s="225"/>
      <c r="X74" s="8"/>
      <c r="Y74" s="226" t="s">
        <v>1222</v>
      </c>
      <c r="Z74" s="227" t="s">
        <v>1223</v>
      </c>
      <c r="AA74" s="8"/>
      <c r="AB74" s="8"/>
      <c r="AC74" s="225"/>
    </row>
    <row r="75" spans="2:29">
      <c r="Q75" s="117"/>
      <c r="R75" s="117"/>
      <c r="Y75" s="226" t="s">
        <v>1113</v>
      </c>
      <c r="Z75" s="227" t="s">
        <v>1112</v>
      </c>
    </row>
    <row r="76" spans="2:29">
      <c r="N76" s="117"/>
      <c r="O76" s="117"/>
      <c r="Y76" s="226" t="s">
        <v>521</v>
      </c>
      <c r="Z76" s="227" t="s">
        <v>522</v>
      </c>
    </row>
    <row r="77" spans="2:29">
      <c r="F77" s="117"/>
      <c r="G77" s="117"/>
      <c r="N77" s="117"/>
      <c r="O77" s="117"/>
      <c r="Y77" s="238" t="s">
        <v>1426</v>
      </c>
      <c r="Z77" s="239" t="s">
        <v>1427</v>
      </c>
    </row>
    <row r="78" spans="2:29">
      <c r="F78" s="117"/>
      <c r="G78" s="117"/>
      <c r="N78" s="117"/>
      <c r="O78" s="117"/>
      <c r="Y78" s="226" t="s">
        <v>1387</v>
      </c>
      <c r="Z78" s="227" t="s">
        <v>1388</v>
      </c>
    </row>
    <row r="79" spans="2:29">
      <c r="F79" s="117"/>
      <c r="G79" s="117"/>
      <c r="Y79" s="226" t="s">
        <v>523</v>
      </c>
      <c r="Z79" s="227" t="s">
        <v>123</v>
      </c>
    </row>
    <row r="80" spans="2:29">
      <c r="Y80" s="226" t="s">
        <v>524</v>
      </c>
      <c r="Z80" s="227" t="s">
        <v>525</v>
      </c>
    </row>
    <row r="81" spans="19:26">
      <c r="Y81" s="226" t="s">
        <v>526</v>
      </c>
      <c r="Z81" s="227" t="s">
        <v>527</v>
      </c>
    </row>
    <row r="82" spans="19:26">
      <c r="Y82" s="238" t="s">
        <v>1408</v>
      </c>
      <c r="Z82" s="239" t="s">
        <v>1409</v>
      </c>
    </row>
    <row r="83" spans="19:26">
      <c r="Y83" s="238" t="s">
        <v>1406</v>
      </c>
      <c r="Z83" s="239" t="s">
        <v>1407</v>
      </c>
    </row>
    <row r="84" spans="19:26">
      <c r="Y84" s="226" t="s">
        <v>1224</v>
      </c>
      <c r="Z84" s="227" t="s">
        <v>1225</v>
      </c>
    </row>
    <row r="85" spans="19:26">
      <c r="S85" s="117"/>
      <c r="T85" s="117"/>
      <c r="Y85" s="226" t="s">
        <v>1177</v>
      </c>
      <c r="Z85" s="227" t="s">
        <v>1176</v>
      </c>
    </row>
    <row r="86" spans="19:26">
      <c r="S86" s="117"/>
      <c r="T86" s="117"/>
      <c r="Y86" s="226" t="s">
        <v>764</v>
      </c>
      <c r="Z86" s="227" t="s">
        <v>494</v>
      </c>
    </row>
    <row r="87" spans="19:26">
      <c r="S87" s="117"/>
      <c r="T87" s="117"/>
      <c r="Y87" s="226" t="s">
        <v>763</v>
      </c>
      <c r="Z87" s="227" t="s">
        <v>493</v>
      </c>
    </row>
    <row r="88" spans="19:26">
      <c r="Y88" s="226" t="s">
        <v>1363</v>
      </c>
      <c r="Z88" s="227" t="s">
        <v>1364</v>
      </c>
    </row>
    <row r="89" spans="19:26">
      <c r="Y89" s="226" t="s">
        <v>1118</v>
      </c>
      <c r="Z89" s="227" t="s">
        <v>1119</v>
      </c>
    </row>
    <row r="90" spans="19:26">
      <c r="Y90" s="226" t="s">
        <v>1226</v>
      </c>
      <c r="Z90" s="227" t="s">
        <v>1227</v>
      </c>
    </row>
    <row r="91" spans="19:26">
      <c r="Y91" s="238" t="s">
        <v>1404</v>
      </c>
      <c r="Z91" s="239" t="s">
        <v>1405</v>
      </c>
    </row>
    <row r="92" spans="19:26">
      <c r="Y92" s="226" t="s">
        <v>1391</v>
      </c>
      <c r="Z92" s="227" t="s">
        <v>1392</v>
      </c>
    </row>
    <row r="93" spans="19:26">
      <c r="Y93" s="226" t="s">
        <v>1228</v>
      </c>
      <c r="Z93" s="227" t="s">
        <v>1229</v>
      </c>
    </row>
    <row r="94" spans="19:26">
      <c r="Y94" s="226" t="s">
        <v>144</v>
      </c>
      <c r="Z94" s="227" t="s">
        <v>145</v>
      </c>
    </row>
    <row r="95" spans="19:26">
      <c r="Y95" s="238" t="s">
        <v>1420</v>
      </c>
      <c r="Z95" s="239" t="s">
        <v>1421</v>
      </c>
    </row>
    <row r="96" spans="19:26">
      <c r="Y96" s="238" t="s">
        <v>1422</v>
      </c>
      <c r="Z96" s="239" t="s">
        <v>1423</v>
      </c>
    </row>
    <row r="97" spans="25:26">
      <c r="Y97" s="226" t="s">
        <v>841</v>
      </c>
      <c r="Z97" s="227" t="s">
        <v>152</v>
      </c>
    </row>
    <row r="98" spans="25:26">
      <c r="Y98" s="226" t="s">
        <v>1278</v>
      </c>
      <c r="Z98" s="227" t="s">
        <v>1279</v>
      </c>
    </row>
    <row r="99" spans="25:26">
      <c r="Y99" s="226" t="s">
        <v>154</v>
      </c>
      <c r="Z99" s="227" t="s">
        <v>155</v>
      </c>
    </row>
    <row r="100" spans="25:26">
      <c r="Y100" s="226" t="s">
        <v>606</v>
      </c>
      <c r="Z100" s="227" t="s">
        <v>605</v>
      </c>
    </row>
    <row r="101" spans="25:26">
      <c r="Y101" s="226" t="s">
        <v>1357</v>
      </c>
      <c r="Z101" s="227" t="s">
        <v>1358</v>
      </c>
    </row>
    <row r="102" spans="25:26">
      <c r="Y102" s="226" t="s">
        <v>1230</v>
      </c>
      <c r="Z102" s="227" t="s">
        <v>1231</v>
      </c>
    </row>
    <row r="103" spans="25:26">
      <c r="Y103" s="226" t="s">
        <v>1367</v>
      </c>
      <c r="Z103" s="227" t="s">
        <v>1368</v>
      </c>
    </row>
    <row r="104" spans="25:26">
      <c r="Y104" s="226" t="s">
        <v>1333</v>
      </c>
      <c r="Z104" s="227" t="s">
        <v>1334</v>
      </c>
    </row>
    <row r="105" spans="25:26">
      <c r="Y105" s="226" t="s">
        <v>1087</v>
      </c>
      <c r="Z105" s="227" t="s">
        <v>1088</v>
      </c>
    </row>
    <row r="106" spans="25:26">
      <c r="Y106" s="226" t="s">
        <v>165</v>
      </c>
      <c r="Z106" s="227" t="s">
        <v>166</v>
      </c>
    </row>
    <row r="107" spans="25:26">
      <c r="Y107" s="226" t="s">
        <v>168</v>
      </c>
      <c r="Z107" s="227" t="s">
        <v>1288</v>
      </c>
    </row>
    <row r="108" spans="25:26">
      <c r="Y108" s="226" t="s">
        <v>1256</v>
      </c>
      <c r="Z108" s="227" t="s">
        <v>1257</v>
      </c>
    </row>
    <row r="109" spans="25:26">
      <c r="Y109" s="226" t="s">
        <v>170</v>
      </c>
      <c r="Z109" s="227" t="s">
        <v>528</v>
      </c>
    </row>
    <row r="110" spans="25:26">
      <c r="Y110" s="226" t="s">
        <v>1232</v>
      </c>
      <c r="Z110" s="227" t="s">
        <v>1233</v>
      </c>
    </row>
    <row r="111" spans="25:26">
      <c r="Y111" s="226" t="s">
        <v>1291</v>
      </c>
      <c r="Z111" s="227" t="s">
        <v>1292</v>
      </c>
    </row>
    <row r="112" spans="25:26">
      <c r="Y112" s="226" t="s">
        <v>476</v>
      </c>
      <c r="Z112" s="227" t="s">
        <v>175</v>
      </c>
    </row>
    <row r="113" spans="25:26">
      <c r="Y113" s="226" t="s">
        <v>1234</v>
      </c>
      <c r="Z113" s="227" t="s">
        <v>1235</v>
      </c>
    </row>
    <row r="114" spans="25:26">
      <c r="Y114" s="238" t="s">
        <v>1412</v>
      </c>
      <c r="Z114" s="239" t="s">
        <v>1413</v>
      </c>
    </row>
    <row r="115" spans="25:26">
      <c r="Y115" s="226" t="s">
        <v>1187</v>
      </c>
      <c r="Z115" s="227" t="s">
        <v>1188</v>
      </c>
    </row>
    <row r="116" spans="25:26">
      <c r="Y116" s="226" t="s">
        <v>1343</v>
      </c>
      <c r="Z116" s="227" t="s">
        <v>1344</v>
      </c>
    </row>
    <row r="117" spans="25:26">
      <c r="Y117" s="226" t="s">
        <v>761</v>
      </c>
      <c r="Z117" s="227" t="s">
        <v>762</v>
      </c>
    </row>
    <row r="118" spans="25:26">
      <c r="Y118" s="226" t="s">
        <v>529</v>
      </c>
      <c r="Z118" s="227" t="s">
        <v>530</v>
      </c>
    </row>
    <row r="119" spans="25:26">
      <c r="Y119" s="226" t="s">
        <v>531</v>
      </c>
      <c r="Z119" s="227" t="s">
        <v>532</v>
      </c>
    </row>
    <row r="120" spans="25:26">
      <c r="Y120" s="226" t="s">
        <v>1331</v>
      </c>
      <c r="Z120" s="227" t="s">
        <v>1332</v>
      </c>
    </row>
    <row r="121" spans="25:26">
      <c r="Y121" s="226" t="s">
        <v>1236</v>
      </c>
      <c r="Z121" s="227" t="s">
        <v>1237</v>
      </c>
    </row>
    <row r="122" spans="25:26">
      <c r="Y122" s="226" t="s">
        <v>185</v>
      </c>
      <c r="Z122" s="227" t="s">
        <v>533</v>
      </c>
    </row>
    <row r="123" spans="25:26">
      <c r="Y123" s="226" t="s">
        <v>1180</v>
      </c>
      <c r="Z123" s="227" t="s">
        <v>1181</v>
      </c>
    </row>
    <row r="124" spans="25:26">
      <c r="Y124" s="226" t="s">
        <v>765</v>
      </c>
      <c r="Z124" s="227" t="s">
        <v>1242</v>
      </c>
    </row>
    <row r="125" spans="25:26">
      <c r="Y125" s="226" t="s">
        <v>464</v>
      </c>
      <c r="Z125" s="227" t="s">
        <v>199</v>
      </c>
    </row>
    <row r="126" spans="25:26">
      <c r="Y126" s="226" t="s">
        <v>1240</v>
      </c>
      <c r="Z126" s="227" t="s">
        <v>1241</v>
      </c>
    </row>
    <row r="127" spans="25:26">
      <c r="Y127" s="226" t="s">
        <v>534</v>
      </c>
      <c r="Z127" s="227" t="s">
        <v>204</v>
      </c>
    </row>
    <row r="128" spans="25:26">
      <c r="Y128" s="226" t="s">
        <v>462</v>
      </c>
      <c r="Z128" s="227" t="s">
        <v>25</v>
      </c>
    </row>
    <row r="129" spans="25:26">
      <c r="Y129" s="226" t="s">
        <v>535</v>
      </c>
      <c r="Z129" s="227" t="s">
        <v>536</v>
      </c>
    </row>
    <row r="130" spans="25:26">
      <c r="Y130" s="226" t="s">
        <v>537</v>
      </c>
      <c r="Z130" s="227" t="s">
        <v>538</v>
      </c>
    </row>
    <row r="131" spans="25:26">
      <c r="Y131" s="226" t="s">
        <v>539</v>
      </c>
      <c r="Z131" s="227" t="s">
        <v>540</v>
      </c>
    </row>
    <row r="132" spans="25:26">
      <c r="Y132" s="226" t="s">
        <v>1369</v>
      </c>
      <c r="Z132" s="227" t="s">
        <v>1370</v>
      </c>
    </row>
    <row r="133" spans="25:26">
      <c r="Y133" s="226" t="s">
        <v>541</v>
      </c>
      <c r="Z133" s="227" t="s">
        <v>542</v>
      </c>
    </row>
    <row r="134" spans="25:26">
      <c r="Y134" s="226" t="s">
        <v>543</v>
      </c>
      <c r="Z134" s="227" t="s">
        <v>544</v>
      </c>
    </row>
    <row r="135" spans="25:26">
      <c r="Y135" s="226" t="s">
        <v>821</v>
      </c>
      <c r="Z135" s="227" t="s">
        <v>822</v>
      </c>
    </row>
    <row r="136" spans="25:26">
      <c r="Y136" s="226" t="s">
        <v>1381</v>
      </c>
      <c r="Z136" s="227" t="s">
        <v>1382</v>
      </c>
    </row>
    <row r="137" spans="25:26">
      <c r="Y137" s="226" t="s">
        <v>1337</v>
      </c>
      <c r="Z137" s="227" t="s">
        <v>1338</v>
      </c>
    </row>
    <row r="138" spans="25:26">
      <c r="Y138" s="226" t="s">
        <v>1396</v>
      </c>
      <c r="Z138" s="227" t="s">
        <v>1397</v>
      </c>
    </row>
    <row r="139" spans="25:26">
      <c r="Y139" s="226" t="s">
        <v>545</v>
      </c>
      <c r="Z139" s="227" t="s">
        <v>589</v>
      </c>
    </row>
    <row r="140" spans="25:26">
      <c r="Y140" s="226" t="s">
        <v>546</v>
      </c>
      <c r="Z140" s="227" t="s">
        <v>547</v>
      </c>
    </row>
    <row r="141" spans="25:26">
      <c r="Y141" s="226" t="s">
        <v>590</v>
      </c>
      <c r="Z141" s="227" t="s">
        <v>548</v>
      </c>
    </row>
    <row r="142" spans="25:26">
      <c r="Y142" s="226" t="s">
        <v>549</v>
      </c>
      <c r="Z142" s="227" t="s">
        <v>550</v>
      </c>
    </row>
    <row r="143" spans="25:26">
      <c r="Y143" s="226" t="s">
        <v>1090</v>
      </c>
      <c r="Z143" s="227" t="s">
        <v>1091</v>
      </c>
    </row>
    <row r="144" spans="25:26">
      <c r="Y144" s="226" t="s">
        <v>551</v>
      </c>
      <c r="Z144" s="227" t="s">
        <v>591</v>
      </c>
    </row>
    <row r="145" spans="25:26">
      <c r="Y145" s="226" t="s">
        <v>1243</v>
      </c>
      <c r="Z145" s="227" t="s">
        <v>1244</v>
      </c>
    </row>
    <row r="146" spans="25:26">
      <c r="Y146" s="226" t="s">
        <v>552</v>
      </c>
      <c r="Z146" s="227" t="s">
        <v>553</v>
      </c>
    </row>
    <row r="147" spans="25:26">
      <c r="Y147" s="226" t="s">
        <v>607</v>
      </c>
      <c r="Z147" s="227" t="s">
        <v>608</v>
      </c>
    </row>
    <row r="148" spans="25:26">
      <c r="Y148" s="226" t="s">
        <v>592</v>
      </c>
      <c r="Z148" s="227" t="s">
        <v>593</v>
      </c>
    </row>
    <row r="149" spans="25:26">
      <c r="Y149" s="226" t="s">
        <v>554</v>
      </c>
      <c r="Z149" s="227" t="s">
        <v>555</v>
      </c>
    </row>
    <row r="150" spans="25:26">
      <c r="Y150" s="226" t="s">
        <v>1245</v>
      </c>
      <c r="Z150" s="227" t="s">
        <v>1246</v>
      </c>
    </row>
    <row r="151" spans="25:26">
      <c r="Y151" s="226" t="s">
        <v>216</v>
      </c>
      <c r="Z151" s="227" t="s">
        <v>26</v>
      </c>
    </row>
    <row r="152" spans="25:26">
      <c r="Y152" s="226" t="s">
        <v>556</v>
      </c>
      <c r="Z152" s="227" t="s">
        <v>557</v>
      </c>
    </row>
    <row r="153" spans="25:26">
      <c r="Y153" s="226" t="s">
        <v>558</v>
      </c>
      <c r="Z153" s="227" t="s">
        <v>594</v>
      </c>
    </row>
    <row r="154" spans="25:26">
      <c r="Y154" s="226" t="s">
        <v>559</v>
      </c>
      <c r="Z154" s="227" t="s">
        <v>595</v>
      </c>
    </row>
    <row r="155" spans="25:26">
      <c r="Y155" s="226" t="s">
        <v>1238</v>
      </c>
      <c r="Z155" s="227" t="s">
        <v>1239</v>
      </c>
    </row>
    <row r="156" spans="25:26">
      <c r="Y156" s="226" t="s">
        <v>560</v>
      </c>
      <c r="Z156" s="227" t="s">
        <v>596</v>
      </c>
    </row>
    <row r="157" spans="25:26">
      <c r="Y157" s="226" t="s">
        <v>461</v>
      </c>
      <c r="Z157" s="227" t="s">
        <v>22</v>
      </c>
    </row>
    <row r="158" spans="25:26">
      <c r="Y158" s="226" t="s">
        <v>561</v>
      </c>
      <c r="Z158" s="227" t="s">
        <v>597</v>
      </c>
    </row>
    <row r="159" spans="25:26">
      <c r="Y159" s="226" t="s">
        <v>562</v>
      </c>
      <c r="Z159" s="227" t="s">
        <v>563</v>
      </c>
    </row>
    <row r="160" spans="25:26">
      <c r="Y160" s="238" t="s">
        <v>1435</v>
      </c>
      <c r="Z160" s="239" t="s">
        <v>1436</v>
      </c>
    </row>
    <row r="161" spans="25:26">
      <c r="Y161" s="238" t="s">
        <v>225</v>
      </c>
      <c r="Z161" s="227" t="s">
        <v>1252</v>
      </c>
    </row>
    <row r="162" spans="25:26">
      <c r="Y162" s="226" t="s">
        <v>472</v>
      </c>
      <c r="Z162" s="227" t="s">
        <v>319</v>
      </c>
    </row>
    <row r="163" spans="25:26">
      <c r="Y163" s="226" t="s">
        <v>471</v>
      </c>
      <c r="Z163" s="227" t="s">
        <v>276</v>
      </c>
    </row>
    <row r="164" spans="25:26">
      <c r="Y164" s="226" t="s">
        <v>1156</v>
      </c>
      <c r="Z164" s="227" t="s">
        <v>1157</v>
      </c>
    </row>
    <row r="165" spans="25:26">
      <c r="Y165" s="226" t="s">
        <v>1347</v>
      </c>
      <c r="Z165" s="227" t="s">
        <v>1348</v>
      </c>
    </row>
    <row r="166" spans="25:26">
      <c r="Y166" s="226" t="s">
        <v>564</v>
      </c>
      <c r="Z166" s="227" t="s">
        <v>565</v>
      </c>
    </row>
    <row r="167" spans="25:26">
      <c r="Y167" s="226" t="s">
        <v>1194</v>
      </c>
      <c r="Z167" s="227" t="s">
        <v>1193</v>
      </c>
    </row>
    <row r="168" spans="25:26">
      <c r="Y168" s="226" t="s">
        <v>566</v>
      </c>
      <c r="Z168" s="227" t="s">
        <v>567</v>
      </c>
    </row>
    <row r="169" spans="25:26">
      <c r="Y169" s="226" t="s">
        <v>460</v>
      </c>
      <c r="Z169" s="227" t="s">
        <v>312</v>
      </c>
    </row>
    <row r="170" spans="25:26">
      <c r="Y170" s="226" t="s">
        <v>459</v>
      </c>
      <c r="Z170" s="227" t="s">
        <v>27</v>
      </c>
    </row>
    <row r="171" spans="25:26">
      <c r="Y171" s="226" t="s">
        <v>568</v>
      </c>
      <c r="Z171" s="227" t="s">
        <v>569</v>
      </c>
    </row>
    <row r="172" spans="25:26">
      <c r="Y172" s="226" t="s">
        <v>1247</v>
      </c>
      <c r="Z172" s="227" t="s">
        <v>1248</v>
      </c>
    </row>
    <row r="173" spans="25:26">
      <c r="Y173" s="226" t="s">
        <v>1280</v>
      </c>
      <c r="Z173" s="227" t="s">
        <v>1283</v>
      </c>
    </row>
    <row r="174" spans="25:26">
      <c r="Y174" s="238" t="s">
        <v>1430</v>
      </c>
      <c r="Z174" s="239" t="s">
        <v>1431</v>
      </c>
    </row>
    <row r="175" spans="25:26">
      <c r="Y175" s="238" t="s">
        <v>1410</v>
      </c>
      <c r="Z175" s="239" t="s">
        <v>1411</v>
      </c>
    </row>
    <row r="176" spans="25:26">
      <c r="Y176" s="238" t="s">
        <v>570</v>
      </c>
      <c r="Z176" s="239" t="s">
        <v>389</v>
      </c>
    </row>
    <row r="177" spans="25:26">
      <c r="Y177" s="226" t="s">
        <v>1295</v>
      </c>
      <c r="Z177" s="227" t="s">
        <v>1296</v>
      </c>
    </row>
    <row r="178" spans="25:26">
      <c r="Y178" s="226" t="s">
        <v>574</v>
      </c>
      <c r="Z178" s="227" t="s">
        <v>390</v>
      </c>
    </row>
    <row r="179" spans="25:26">
      <c r="Y179" s="226" t="s">
        <v>571</v>
      </c>
      <c r="Z179" s="227" t="s">
        <v>598</v>
      </c>
    </row>
    <row r="180" spans="25:26">
      <c r="Y180" s="226" t="s">
        <v>473</v>
      </c>
      <c r="Z180" s="227" t="s">
        <v>308</v>
      </c>
    </row>
    <row r="181" spans="25:26">
      <c r="Y181" s="238" t="s">
        <v>1249</v>
      </c>
      <c r="Z181" s="239" t="s">
        <v>1250</v>
      </c>
    </row>
    <row r="182" spans="25:26">
      <c r="Y182" s="238" t="s">
        <v>572</v>
      </c>
      <c r="Z182" s="239" t="s">
        <v>573</v>
      </c>
    </row>
    <row r="183" spans="25:26">
      <c r="Y183" s="238" t="s">
        <v>1281</v>
      </c>
      <c r="Z183" s="239" t="s">
        <v>1282</v>
      </c>
    </row>
    <row r="184" spans="25:26">
      <c r="Y184" s="238" t="s">
        <v>572</v>
      </c>
      <c r="Z184" s="239" t="s">
        <v>573</v>
      </c>
    </row>
    <row r="185" spans="25:26">
      <c r="Y185" s="238" t="s">
        <v>1281</v>
      </c>
      <c r="Z185" s="239" t="s">
        <v>1282</v>
      </c>
    </row>
    <row r="186" spans="25:26">
      <c r="Y186" s="238" t="s">
        <v>1416</v>
      </c>
      <c r="Z186"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3"/>
  <sheetViews>
    <sheetView workbookViewId="0">
      <pane xSplit="2" ySplit="1" topLeftCell="G13" activePane="bottomRight" state="frozen"/>
      <selection pane="topRight" activeCell="C1" sqref="C1"/>
      <selection pane="bottomLeft" activeCell="A2" sqref="A2"/>
      <selection pane="bottomRight" activeCell="I31" sqref="I31"/>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37" t="s">
        <v>1443</v>
      </c>
    </row>
    <row r="23" spans="1:9">
      <c r="A23" t="s">
        <v>989</v>
      </c>
      <c r="B23" s="117" t="s">
        <v>934</v>
      </c>
      <c r="F23" s="117" t="s">
        <v>972</v>
      </c>
      <c r="G23" s="117" t="s">
        <v>466</v>
      </c>
      <c r="H23" s="225" t="s">
        <v>1143</v>
      </c>
    </row>
    <row r="24" spans="1:9">
      <c r="A24" t="s">
        <v>990</v>
      </c>
      <c r="B24" s="117" t="s">
        <v>935</v>
      </c>
      <c r="F24" s="117" t="s">
        <v>974</v>
      </c>
      <c r="G24" s="117" t="s">
        <v>85</v>
      </c>
      <c r="H24" s="225" t="s">
        <v>1143</v>
      </c>
    </row>
    <row r="25" spans="1:9">
      <c r="A25" t="s">
        <v>991</v>
      </c>
      <c r="B25" s="117" t="s">
        <v>936</v>
      </c>
      <c r="F25" s="117" t="s">
        <v>973</v>
      </c>
      <c r="G25" s="117" t="s">
        <v>296</v>
      </c>
      <c r="H25" s="225" t="s">
        <v>1039</v>
      </c>
    </row>
    <row r="26" spans="1:9">
      <c r="A26" t="s">
        <v>992</v>
      </c>
      <c r="B26" s="117" t="s">
        <v>938</v>
      </c>
      <c r="F26" s="117" t="s">
        <v>971</v>
      </c>
      <c r="G26" s="117" t="s">
        <v>86</v>
      </c>
      <c r="H26" s="225" t="s">
        <v>1144</v>
      </c>
      <c r="I26" s="225"/>
    </row>
    <row r="27" spans="1:9">
      <c r="A27" t="s">
        <v>993</v>
      </c>
      <c r="B27" s="117" t="s">
        <v>940</v>
      </c>
      <c r="F27" s="117" t="s">
        <v>976</v>
      </c>
      <c r="G27" s="117" t="s">
        <v>88</v>
      </c>
      <c r="H27" s="225" t="s">
        <v>1179</v>
      </c>
    </row>
    <row r="28" spans="1:9">
      <c r="A28" t="s">
        <v>994</v>
      </c>
      <c r="B28" s="117" t="s">
        <v>942</v>
      </c>
      <c r="F28" s="117" t="s">
        <v>1006</v>
      </c>
      <c r="G28" s="117" t="s">
        <v>90</v>
      </c>
      <c r="H28" s="225" t="s">
        <v>1371</v>
      </c>
    </row>
    <row r="29" spans="1:9">
      <c r="A29" t="s">
        <v>995</v>
      </c>
      <c r="B29" s="117" t="s">
        <v>944</v>
      </c>
      <c r="F29" s="117" t="s">
        <v>1005</v>
      </c>
      <c r="G29" s="117" t="s">
        <v>92</v>
      </c>
      <c r="H29" s="225" t="s">
        <v>1040</v>
      </c>
    </row>
    <row r="30" spans="1:9">
      <c r="A30" t="s">
        <v>996</v>
      </c>
      <c r="B30" s="117" t="s">
        <v>946</v>
      </c>
      <c r="F30" s="117" t="s">
        <v>990</v>
      </c>
      <c r="G30" s="117" t="s">
        <v>94</v>
      </c>
      <c r="H30" s="225" t="s">
        <v>1041</v>
      </c>
    </row>
    <row r="31" spans="1:9">
      <c r="A31" s="225" t="s">
        <v>1159</v>
      </c>
      <c r="B31" s="225" t="s">
        <v>1160</v>
      </c>
      <c r="F31" s="117" t="s">
        <v>993</v>
      </c>
      <c r="G31" s="117" t="s">
        <v>497</v>
      </c>
      <c r="H31" s="225" t="s">
        <v>1042</v>
      </c>
    </row>
    <row r="32" spans="1:9">
      <c r="A32" t="s">
        <v>997</v>
      </c>
      <c r="B32" s="117" t="s">
        <v>948</v>
      </c>
      <c r="F32" s="117" t="s">
        <v>992</v>
      </c>
      <c r="G32" s="117" t="s">
        <v>298</v>
      </c>
      <c r="H32" s="225" t="s">
        <v>1389</v>
      </c>
    </row>
    <row r="33" spans="1:13">
      <c r="A33" t="s">
        <v>998</v>
      </c>
      <c r="B33" s="117" t="s">
        <v>950</v>
      </c>
      <c r="F33" s="117" t="s">
        <v>989</v>
      </c>
      <c r="G33" s="117" t="s">
        <v>96</v>
      </c>
      <c r="H33" s="225" t="s">
        <v>1043</v>
      </c>
    </row>
    <row r="34" spans="1:13">
      <c r="A34" t="s">
        <v>999</v>
      </c>
      <c r="B34" s="117" t="s">
        <v>952</v>
      </c>
      <c r="F34" s="117" t="s">
        <v>991</v>
      </c>
      <c r="G34" s="117" t="s">
        <v>98</v>
      </c>
      <c r="H34" s="225" t="s">
        <v>159</v>
      </c>
      <c r="L34" s="117"/>
      <c r="M34" s="117"/>
    </row>
    <row r="35" spans="1:13">
      <c r="A35" s="237" t="s">
        <v>1398</v>
      </c>
      <c r="B35" s="237" t="s">
        <v>1399</v>
      </c>
      <c r="F35" s="117" t="s">
        <v>981</v>
      </c>
      <c r="G35" s="117" t="s">
        <v>100</v>
      </c>
      <c r="H35" s="225" t="s">
        <v>1044</v>
      </c>
      <c r="L35" s="117"/>
      <c r="M35" s="117"/>
    </row>
    <row r="36" spans="1:13">
      <c r="A36" s="237" t="s">
        <v>1400</v>
      </c>
      <c r="B36" s="237" t="s">
        <v>1401</v>
      </c>
      <c r="F36" s="117" t="s">
        <v>979</v>
      </c>
      <c r="G36" s="117" t="s">
        <v>103</v>
      </c>
      <c r="H36" s="225" t="s">
        <v>1095</v>
      </c>
      <c r="J36" s="117" t="s">
        <v>1150</v>
      </c>
      <c r="M36" s="117"/>
    </row>
    <row r="37" spans="1:13">
      <c r="A37" s="237" t="s">
        <v>1402</v>
      </c>
      <c r="B37" s="237" t="s">
        <v>1403</v>
      </c>
      <c r="F37" s="117" t="s">
        <v>980</v>
      </c>
      <c r="G37" s="117" t="s">
        <v>105</v>
      </c>
      <c r="H37" s="225" t="s">
        <v>1132</v>
      </c>
      <c r="J37" s="117" t="s">
        <v>1150</v>
      </c>
      <c r="M37" s="117"/>
    </row>
    <row r="38" spans="1:13">
      <c r="A38" t="s">
        <v>1000</v>
      </c>
      <c r="B38" s="117" t="s">
        <v>954</v>
      </c>
      <c r="F38" s="117" t="s">
        <v>1001</v>
      </c>
      <c r="G38" s="117" t="s">
        <v>107</v>
      </c>
      <c r="H38" s="225" t="s">
        <v>1130</v>
      </c>
      <c r="J38" s="117" t="s">
        <v>1150</v>
      </c>
      <c r="M38" s="117"/>
    </row>
    <row r="39" spans="1:13">
      <c r="A39" t="s">
        <v>1001</v>
      </c>
      <c r="B39" s="117" t="s">
        <v>956</v>
      </c>
      <c r="F39" s="117" t="s">
        <v>1000</v>
      </c>
      <c r="G39" s="117" t="s">
        <v>109</v>
      </c>
      <c r="H39" s="225" t="s">
        <v>1145</v>
      </c>
      <c r="J39" s="117" t="s">
        <v>1150</v>
      </c>
      <c r="M39" s="117"/>
    </row>
    <row r="40" spans="1:13">
      <c r="A40" t="s">
        <v>1002</v>
      </c>
      <c r="B40" s="117" t="s">
        <v>958</v>
      </c>
      <c r="F40" s="117" t="s">
        <v>1003</v>
      </c>
      <c r="G40" s="225" t="s">
        <v>1253</v>
      </c>
      <c r="H40" s="225" t="s">
        <v>1146</v>
      </c>
      <c r="J40" s="117" t="s">
        <v>1150</v>
      </c>
      <c r="M40" s="117"/>
    </row>
    <row r="41" spans="1:13">
      <c r="A41" t="s">
        <v>1003</v>
      </c>
      <c r="B41" s="117" t="s">
        <v>960</v>
      </c>
      <c r="F41" s="117" t="s">
        <v>1004</v>
      </c>
      <c r="G41" s="117" t="s">
        <v>604</v>
      </c>
      <c r="H41" s="225" t="s">
        <v>1046</v>
      </c>
      <c r="J41" s="117" t="s">
        <v>1150</v>
      </c>
      <c r="M41" s="117"/>
    </row>
    <row r="42" spans="1:13">
      <c r="A42" t="s">
        <v>1004</v>
      </c>
      <c r="B42" s="117" t="s">
        <v>962</v>
      </c>
      <c r="F42" s="117" t="s">
        <v>1002</v>
      </c>
      <c r="G42" s="117" t="s">
        <v>111</v>
      </c>
      <c r="H42" s="225" t="s">
        <v>1149</v>
      </c>
      <c r="J42" s="117" t="s">
        <v>1150</v>
      </c>
    </row>
    <row r="43" spans="1:13">
      <c r="A43" t="s">
        <v>1024</v>
      </c>
      <c r="B43" s="117" t="s">
        <v>963</v>
      </c>
      <c r="F43" s="86"/>
      <c r="G43" s="117" t="s">
        <v>113</v>
      </c>
      <c r="H43" s="225" t="s">
        <v>1048</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37" t="s">
        <v>1443</v>
      </c>
      <c r="B73" s="237" t="s">
        <v>1444</v>
      </c>
      <c r="G73" s="117" t="s">
        <v>170</v>
      </c>
      <c r="J73" s="225"/>
      <c r="K73" s="117"/>
    </row>
    <row r="74" spans="1:11">
      <c r="A74" s="225" t="s">
        <v>1143</v>
      </c>
      <c r="B74" s="225" t="s">
        <v>1152</v>
      </c>
      <c r="G74" s="117" t="s">
        <v>304</v>
      </c>
      <c r="J74" s="225"/>
      <c r="K74" s="117"/>
    </row>
    <row r="75" spans="1:11">
      <c r="A75" s="225" t="s">
        <v>1143</v>
      </c>
      <c r="B75" s="225" t="s">
        <v>1053</v>
      </c>
      <c r="G75" s="117" t="s">
        <v>172</v>
      </c>
      <c r="J75" s="225"/>
      <c r="K75" s="117"/>
    </row>
    <row r="76" spans="1:11">
      <c r="A76" s="225" t="s">
        <v>1039</v>
      </c>
      <c r="B76" s="225" t="s">
        <v>837</v>
      </c>
      <c r="G76" s="117" t="s">
        <v>174</v>
      </c>
      <c r="J76" s="225"/>
      <c r="K76" s="117"/>
    </row>
    <row r="77" spans="1:11">
      <c r="A77" s="225" t="s">
        <v>1144</v>
      </c>
      <c r="B77" s="225" t="s">
        <v>1153</v>
      </c>
      <c r="G77" s="117" t="s">
        <v>177</v>
      </c>
      <c r="J77" s="225"/>
      <c r="K77" s="117"/>
    </row>
    <row r="78" spans="1:11">
      <c r="A78" s="225" t="s">
        <v>1179</v>
      </c>
      <c r="B78" s="225" t="s">
        <v>1178</v>
      </c>
      <c r="G78" s="117" t="s">
        <v>179</v>
      </c>
      <c r="J78" s="225"/>
      <c r="K78" s="117"/>
    </row>
    <row r="79" spans="1:11" s="117" customFormat="1">
      <c r="A79" s="225" t="s">
        <v>1371</v>
      </c>
      <c r="B79" s="225" t="s">
        <v>1372</v>
      </c>
      <c r="C79" s="204"/>
      <c r="D79" s="86"/>
      <c r="E79" s="204"/>
      <c r="G79" s="117" t="s">
        <v>181</v>
      </c>
      <c r="J79" s="225"/>
    </row>
    <row r="80" spans="1:11" s="117" customFormat="1">
      <c r="A80" s="225" t="s">
        <v>1040</v>
      </c>
      <c r="B80" s="225" t="s">
        <v>1054</v>
      </c>
      <c r="C80" s="204"/>
      <c r="D80" s="86"/>
      <c r="E80" s="204"/>
      <c r="G80" s="117" t="s">
        <v>183</v>
      </c>
      <c r="J80" s="225"/>
    </row>
    <row r="81" spans="1:11" s="117" customFormat="1">
      <c r="A81" s="225" t="s">
        <v>1041</v>
      </c>
      <c r="B81" s="225" t="s">
        <v>273</v>
      </c>
      <c r="C81" s="204"/>
      <c r="D81" s="86"/>
      <c r="E81" s="204"/>
      <c r="G81" s="117" t="s">
        <v>185</v>
      </c>
      <c r="J81" s="225"/>
    </row>
    <row r="82" spans="1:11" s="117" customFormat="1">
      <c r="A82" s="225" t="s">
        <v>1042</v>
      </c>
      <c r="B82" s="225" t="s">
        <v>157</v>
      </c>
      <c r="C82" s="204"/>
      <c r="D82" s="86"/>
      <c r="E82" s="204"/>
      <c r="G82" s="117" t="s">
        <v>187</v>
      </c>
      <c r="J82" s="225"/>
    </row>
    <row r="83" spans="1:11" s="117" customFormat="1">
      <c r="A83" s="225" t="s">
        <v>1389</v>
      </c>
      <c r="B83" s="225" t="s">
        <v>1390</v>
      </c>
      <c r="C83" s="204"/>
      <c r="D83" s="86"/>
      <c r="E83" s="204"/>
      <c r="G83" s="117" t="s">
        <v>189</v>
      </c>
      <c r="J83" s="225"/>
    </row>
    <row r="84" spans="1:11" s="117" customFormat="1">
      <c r="A84" s="225" t="s">
        <v>1043</v>
      </c>
      <c r="B84" s="225" t="s">
        <v>158</v>
      </c>
      <c r="C84" s="204"/>
      <c r="D84" s="86"/>
      <c r="E84" s="204"/>
      <c r="G84" s="117" t="s">
        <v>191</v>
      </c>
      <c r="J84" s="225"/>
    </row>
    <row r="85" spans="1:11" s="117" customFormat="1">
      <c r="A85" s="225" t="s">
        <v>159</v>
      </c>
      <c r="B85" s="225" t="s">
        <v>160</v>
      </c>
      <c r="C85" s="204"/>
      <c r="D85" s="86"/>
      <c r="E85" s="204"/>
      <c r="G85" s="117" t="s">
        <v>193</v>
      </c>
      <c r="J85" s="225"/>
    </row>
    <row r="86" spans="1:11" s="117" customFormat="1">
      <c r="A86" s="225" t="s">
        <v>1044</v>
      </c>
      <c r="B86" s="225" t="s">
        <v>1055</v>
      </c>
      <c r="C86" s="204"/>
      <c r="D86" s="86"/>
      <c r="E86" s="204"/>
      <c r="G86" s="117" t="s">
        <v>195</v>
      </c>
      <c r="J86" s="225"/>
    </row>
    <row r="87" spans="1:11" s="117" customFormat="1">
      <c r="A87" s="225" t="s">
        <v>1132</v>
      </c>
      <c r="B87" s="225" t="s">
        <v>1133</v>
      </c>
      <c r="C87" s="204"/>
      <c r="D87" s="86"/>
      <c r="E87" s="204"/>
      <c r="G87" s="117" t="s">
        <v>198</v>
      </c>
      <c r="J87" s="225"/>
    </row>
    <row r="88" spans="1:11" s="117" customFormat="1">
      <c r="A88" s="225" t="s">
        <v>1130</v>
      </c>
      <c r="B88" s="225" t="s">
        <v>1131</v>
      </c>
      <c r="C88" s="204"/>
      <c r="D88" s="86"/>
      <c r="E88" s="204"/>
      <c r="G88" s="117" t="s">
        <v>201</v>
      </c>
      <c r="J88" s="225"/>
    </row>
    <row r="89" spans="1:11" s="117" customFormat="1">
      <c r="A89" s="225" t="s">
        <v>1145</v>
      </c>
      <c r="B89" s="225" t="s">
        <v>1154</v>
      </c>
      <c r="C89" s="204"/>
      <c r="D89" s="86"/>
      <c r="E89" s="204"/>
      <c r="G89" s="117" t="s">
        <v>203</v>
      </c>
      <c r="K89" s="225"/>
    </row>
    <row r="90" spans="1:11" s="117" customFormat="1">
      <c r="A90" s="225" t="s">
        <v>1146</v>
      </c>
      <c r="B90" s="225" t="s">
        <v>1155</v>
      </c>
      <c r="C90" s="204"/>
      <c r="D90" s="86"/>
      <c r="E90" s="204"/>
      <c r="G90" s="117" t="s">
        <v>206</v>
      </c>
      <c r="K90" s="225"/>
    </row>
    <row r="91" spans="1:11" s="117" customFormat="1">
      <c r="A91" s="225" t="s">
        <v>1046</v>
      </c>
      <c r="B91" s="225" t="s">
        <v>838</v>
      </c>
      <c r="C91" s="204"/>
      <c r="D91" s="86"/>
      <c r="E91" s="204"/>
      <c r="G91" s="117" t="s">
        <v>208</v>
      </c>
      <c r="K91" s="225"/>
    </row>
    <row r="92" spans="1:11" s="117" customFormat="1">
      <c r="A92" s="225" t="s">
        <v>1149</v>
      </c>
      <c r="B92" s="225" t="s">
        <v>278</v>
      </c>
      <c r="C92" s="204"/>
      <c r="D92" s="86"/>
      <c r="E92" s="204"/>
      <c r="G92" s="117" t="s">
        <v>210</v>
      </c>
      <c r="K92" s="225"/>
    </row>
    <row r="93" spans="1:11">
      <c r="A93" s="225" t="s">
        <v>1048</v>
      </c>
      <c r="B93" s="225" t="s">
        <v>1056</v>
      </c>
      <c r="G93" s="117" t="s">
        <v>260</v>
      </c>
    </row>
    <row r="94" spans="1:11">
      <c r="A94" s="117" t="s">
        <v>1095</v>
      </c>
      <c r="B94" s="86" t="s">
        <v>1099</v>
      </c>
      <c r="G94" s="117" t="s">
        <v>212</v>
      </c>
    </row>
    <row r="95" spans="1:11">
      <c r="A95" s="117" t="s">
        <v>1096</v>
      </c>
      <c r="B95" s="86" t="s">
        <v>1100</v>
      </c>
      <c r="G95" s="117" t="s">
        <v>216</v>
      </c>
    </row>
    <row r="96" spans="1:11">
      <c r="A96" s="117" t="s">
        <v>1058</v>
      </c>
      <c r="B96" s="86" t="s">
        <v>1057</v>
      </c>
      <c r="G96" s="117" t="s">
        <v>218</v>
      </c>
    </row>
    <row r="97" spans="1:7">
      <c r="A97" s="117" t="s">
        <v>1060</v>
      </c>
      <c r="B97" s="86" t="s">
        <v>1059</v>
      </c>
      <c r="G97" s="117" t="s">
        <v>214</v>
      </c>
    </row>
    <row r="98" spans="1:7">
      <c r="A98" s="117" t="s">
        <v>1062</v>
      </c>
      <c r="B98" s="86" t="s">
        <v>1061</v>
      </c>
      <c r="G98" s="117" t="s">
        <v>251</v>
      </c>
    </row>
    <row r="99" spans="1:7">
      <c r="A99" s="117" t="s">
        <v>1064</v>
      </c>
      <c r="B99" s="86" t="s">
        <v>1063</v>
      </c>
      <c r="G99" s="117" t="s">
        <v>220</v>
      </c>
    </row>
    <row r="100" spans="1:7">
      <c r="A100" s="117" t="s">
        <v>1066</v>
      </c>
      <c r="B100" s="117" t="s">
        <v>1065</v>
      </c>
      <c r="G100" s="117" t="s">
        <v>221</v>
      </c>
    </row>
    <row r="101" spans="1:7">
      <c r="A101" s="117" t="s">
        <v>1068</v>
      </c>
      <c r="B101" s="117" t="s">
        <v>1067</v>
      </c>
      <c r="G101" s="117" t="s">
        <v>223</v>
      </c>
    </row>
    <row r="102" spans="1:7">
      <c r="A102" s="117" t="s">
        <v>1069</v>
      </c>
      <c r="B102" s="117">
        <v>1662</v>
      </c>
      <c r="G102" s="117" t="s">
        <v>225</v>
      </c>
    </row>
    <row r="103" spans="1:7">
      <c r="A103" s="117" t="s">
        <v>1071</v>
      </c>
      <c r="B103" s="117" t="s">
        <v>1070</v>
      </c>
      <c r="G103" s="117" t="s">
        <v>227</v>
      </c>
    </row>
    <row r="104" spans="1:7">
      <c r="A104" s="117" t="s">
        <v>1092</v>
      </c>
      <c r="B104" s="117" t="s">
        <v>1101</v>
      </c>
      <c r="G104" s="117" t="s">
        <v>229</v>
      </c>
    </row>
    <row r="105" spans="1:7">
      <c r="A105" s="86" t="s">
        <v>1124</v>
      </c>
      <c r="B105" s="86" t="s">
        <v>1125</v>
      </c>
      <c r="G105" s="117" t="s">
        <v>231</v>
      </c>
    </row>
    <row r="106" spans="1:7">
      <c r="A106" t="s">
        <v>1104</v>
      </c>
      <c r="B106" t="s">
        <v>1109</v>
      </c>
      <c r="G106" s="117" t="s">
        <v>233</v>
      </c>
    </row>
    <row r="107" spans="1:7">
      <c r="A107" t="s">
        <v>1105</v>
      </c>
      <c r="B107" t="s">
        <v>1110</v>
      </c>
      <c r="G107" s="225" t="s">
        <v>1341</v>
      </c>
    </row>
    <row r="108" spans="1:7">
      <c r="A108" t="s">
        <v>1106</v>
      </c>
      <c r="B108" t="s">
        <v>1111</v>
      </c>
      <c r="G108" s="117" t="s">
        <v>241</v>
      </c>
    </row>
    <row r="109" spans="1:7">
      <c r="A109" s="117" t="s">
        <v>47</v>
      </c>
      <c r="B109" s="117" t="s">
        <v>48</v>
      </c>
      <c r="G109" s="117" t="s">
        <v>235</v>
      </c>
    </row>
    <row r="110" spans="1:7">
      <c r="A110" s="117" t="s">
        <v>49</v>
      </c>
      <c r="B110" s="117" t="s">
        <v>50</v>
      </c>
      <c r="G110" s="113" t="s">
        <v>237</v>
      </c>
    </row>
    <row r="111" spans="1:7">
      <c r="A111" s="117" t="s">
        <v>51</v>
      </c>
      <c r="B111" s="117" t="s">
        <v>52</v>
      </c>
      <c r="G111" s="113" t="s">
        <v>239</v>
      </c>
    </row>
    <row r="112" spans="1:7">
      <c r="A112" s="117" t="s">
        <v>53</v>
      </c>
      <c r="B112" s="117" t="s">
        <v>55</v>
      </c>
      <c r="G112" s="113" t="s">
        <v>243</v>
      </c>
    </row>
    <row r="113" spans="1:13">
      <c r="A113" s="117" t="s">
        <v>56</v>
      </c>
      <c r="B113" s="117" t="s">
        <v>57</v>
      </c>
      <c r="G113" s="113" t="s">
        <v>244</v>
      </c>
    </row>
    <row r="114" spans="1:13" s="206" customFormat="1">
      <c r="A114" s="117" t="s">
        <v>58</v>
      </c>
      <c r="B114" s="117" t="s">
        <v>59</v>
      </c>
      <c r="C114" s="204"/>
      <c r="D114" s="86"/>
      <c r="E114" s="204"/>
      <c r="F114" s="117"/>
      <c r="G114" s="113" t="s">
        <v>246</v>
      </c>
      <c r="H114" s="117"/>
      <c r="I114" s="117"/>
      <c r="J114" s="117"/>
      <c r="K114" s="225"/>
      <c r="L114" s="117"/>
      <c r="M114" s="117"/>
    </row>
    <row r="115" spans="1:13">
      <c r="A115" s="117" t="s">
        <v>60</v>
      </c>
      <c r="B115" s="117" t="s">
        <v>61</v>
      </c>
      <c r="G115" s="117" t="s">
        <v>1102</v>
      </c>
    </row>
    <row r="116" spans="1:13">
      <c r="A116" s="117" t="s">
        <v>62</v>
      </c>
      <c r="B116" s="117" t="s">
        <v>63</v>
      </c>
      <c r="G116" s="117" t="s">
        <v>1103</v>
      </c>
    </row>
    <row r="117" spans="1:13">
      <c r="A117" s="117" t="s">
        <v>64</v>
      </c>
      <c r="B117" s="117" t="s">
        <v>65</v>
      </c>
    </row>
    <row r="118" spans="1:13">
      <c r="A118" s="117" t="s">
        <v>66</v>
      </c>
      <c r="B118" s="117" t="s">
        <v>67</v>
      </c>
      <c r="G118" s="86"/>
    </row>
    <row r="119" spans="1:13">
      <c r="A119" s="117" t="s">
        <v>68</v>
      </c>
      <c r="B119" s="117" t="s">
        <v>69</v>
      </c>
    </row>
    <row r="120" spans="1:13" s="206" customFormat="1">
      <c r="A120" s="117" t="s">
        <v>70</v>
      </c>
      <c r="B120" s="117" t="s">
        <v>71</v>
      </c>
      <c r="C120" s="204"/>
      <c r="D120" s="86"/>
      <c r="E120" s="204"/>
      <c r="F120" s="117"/>
      <c r="G120" s="117"/>
      <c r="H120" s="117"/>
      <c r="I120" s="117"/>
      <c r="J120" s="117"/>
      <c r="K120" s="225"/>
      <c r="L120" s="117"/>
      <c r="M120" s="117"/>
    </row>
    <row r="121" spans="1:13">
      <c r="A121" s="117" t="s">
        <v>72</v>
      </c>
      <c r="B121" s="117" t="s">
        <v>73</v>
      </c>
      <c r="L121" s="117"/>
      <c r="M121" s="117"/>
    </row>
    <row r="122" spans="1:13">
      <c r="A122" s="117" t="s">
        <v>74</v>
      </c>
      <c r="B122" s="117" t="s">
        <v>75</v>
      </c>
    </row>
    <row r="123" spans="1:13">
      <c r="A123" s="117" t="s">
        <v>76</v>
      </c>
      <c r="B123" s="117" t="s">
        <v>77</v>
      </c>
      <c r="L123" s="117"/>
      <c r="M123" s="117"/>
    </row>
    <row r="124" spans="1:13">
      <c r="A124" s="117" t="s">
        <v>294</v>
      </c>
      <c r="B124" s="117" t="s">
        <v>295</v>
      </c>
      <c r="L124" s="117"/>
      <c r="M124" s="117"/>
    </row>
    <row r="125" spans="1:13">
      <c r="A125" s="117" t="s">
        <v>78</v>
      </c>
      <c r="B125" s="117" t="s">
        <v>601</v>
      </c>
      <c r="L125" s="117"/>
      <c r="M125" s="117"/>
    </row>
    <row r="126" spans="1:13">
      <c r="A126" s="117" t="s">
        <v>79</v>
      </c>
      <c r="B126" s="117" t="s">
        <v>80</v>
      </c>
      <c r="L126" s="117"/>
      <c r="M126" s="117"/>
    </row>
    <row r="127" spans="1:13">
      <c r="A127" s="117" t="s">
        <v>81</v>
      </c>
      <c r="B127" s="117" t="s">
        <v>82</v>
      </c>
      <c r="L127" s="117"/>
      <c r="M127" s="117"/>
    </row>
    <row r="128" spans="1:13">
      <c r="A128" s="117" t="s">
        <v>602</v>
      </c>
      <c r="B128" s="117" t="s">
        <v>600</v>
      </c>
    </row>
    <row r="129" spans="1:13">
      <c r="A129" s="117" t="s">
        <v>277</v>
      </c>
      <c r="B129" s="117" t="s">
        <v>278</v>
      </c>
      <c r="L129" s="117"/>
      <c r="M129" s="117"/>
    </row>
    <row r="130" spans="1:13">
      <c r="A130" s="117" t="s">
        <v>466</v>
      </c>
      <c r="B130" s="117" t="s">
        <v>84</v>
      </c>
    </row>
    <row r="131" spans="1:13" s="206" customFormat="1">
      <c r="A131" s="117" t="s">
        <v>85</v>
      </c>
      <c r="B131" s="117" t="s">
        <v>256</v>
      </c>
      <c r="C131" s="204"/>
      <c r="D131" s="86"/>
      <c r="E131" s="204"/>
      <c r="F131" s="117"/>
      <c r="G131" s="117"/>
      <c r="H131" s="117"/>
      <c r="I131" s="117"/>
      <c r="J131" s="117"/>
      <c r="K131" s="225"/>
      <c r="L131" s="117"/>
      <c r="M131" s="117"/>
    </row>
    <row r="132" spans="1:13" s="206" customFormat="1">
      <c r="A132" s="117" t="s">
        <v>296</v>
      </c>
      <c r="B132" s="117" t="s">
        <v>297</v>
      </c>
      <c r="C132" s="204"/>
      <c r="D132" s="86"/>
      <c r="E132" s="204"/>
      <c r="F132" s="117"/>
      <c r="G132" s="117"/>
      <c r="H132" s="117"/>
      <c r="I132" s="117"/>
      <c r="J132" s="117"/>
      <c r="K132" s="225"/>
      <c r="L132" s="117"/>
      <c r="M132" s="117"/>
    </row>
    <row r="133" spans="1:13">
      <c r="A133" s="117" t="s">
        <v>86</v>
      </c>
      <c r="B133" s="117" t="s">
        <v>87</v>
      </c>
    </row>
    <row r="134" spans="1:13">
      <c r="A134" s="117" t="s">
        <v>88</v>
      </c>
      <c r="B134" s="117" t="s">
        <v>89</v>
      </c>
    </row>
    <row r="135" spans="1:13">
      <c r="A135" s="117" t="s">
        <v>90</v>
      </c>
      <c r="B135" s="117" t="s">
        <v>91</v>
      </c>
    </row>
    <row r="136" spans="1:13">
      <c r="A136" s="117" t="s">
        <v>92</v>
      </c>
      <c r="B136" s="117" t="s">
        <v>93</v>
      </c>
    </row>
    <row r="137" spans="1:13" s="206" customFormat="1">
      <c r="A137" s="117" t="s">
        <v>94</v>
      </c>
      <c r="B137" s="117" t="s">
        <v>95</v>
      </c>
      <c r="C137" s="204"/>
      <c r="D137" s="86"/>
      <c r="E137" s="204"/>
      <c r="F137" s="117"/>
      <c r="G137" s="117"/>
      <c r="H137" s="117"/>
      <c r="I137" s="117"/>
      <c r="J137" s="117"/>
      <c r="K137" s="225"/>
      <c r="L137" s="117"/>
      <c r="M137" s="117"/>
    </row>
    <row r="138" spans="1:13">
      <c r="A138" s="117" t="s">
        <v>497</v>
      </c>
      <c r="B138" s="117" t="s">
        <v>255</v>
      </c>
      <c r="L138" s="117"/>
      <c r="M138" s="117"/>
    </row>
    <row r="139" spans="1:13" s="206" customFormat="1">
      <c r="A139" s="117" t="s">
        <v>298</v>
      </c>
      <c r="B139" s="117" t="s">
        <v>299</v>
      </c>
      <c r="C139" s="204"/>
      <c r="D139" s="86"/>
      <c r="E139" s="204"/>
      <c r="F139" s="117"/>
      <c r="G139" s="117"/>
      <c r="H139" s="117"/>
      <c r="I139" s="117"/>
      <c r="J139" s="117"/>
      <c r="K139" s="225"/>
      <c r="L139" s="117"/>
      <c r="M139" s="117"/>
    </row>
    <row r="140" spans="1:13">
      <c r="A140" s="117" t="s">
        <v>96</v>
      </c>
      <c r="B140" s="117" t="s">
        <v>97</v>
      </c>
    </row>
    <row r="141" spans="1:13" s="225" customFormat="1">
      <c r="A141" s="117" t="s">
        <v>98</v>
      </c>
      <c r="B141" s="117" t="s">
        <v>99</v>
      </c>
      <c r="C141" s="204"/>
      <c r="D141" s="86"/>
      <c r="E141" s="204"/>
      <c r="F141" s="117"/>
      <c r="G141" s="117"/>
      <c r="H141" s="117"/>
    </row>
    <row r="142" spans="1:13">
      <c r="A142" s="117" t="s">
        <v>100</v>
      </c>
      <c r="B142" s="117" t="s">
        <v>101</v>
      </c>
    </row>
    <row r="143" spans="1:13">
      <c r="A143" s="117" t="s">
        <v>103</v>
      </c>
      <c r="B143" s="117" t="s">
        <v>104</v>
      </c>
    </row>
    <row r="144" spans="1:13">
      <c r="A144" s="117" t="s">
        <v>105</v>
      </c>
      <c r="B144" s="117" t="s">
        <v>106</v>
      </c>
      <c r="F144" s="225"/>
      <c r="G144" s="225"/>
      <c r="H144" s="225"/>
    </row>
    <row r="145" spans="1:13">
      <c r="A145" s="117" t="s">
        <v>107</v>
      </c>
      <c r="B145" s="117" t="s">
        <v>108</v>
      </c>
      <c r="L145" s="117"/>
      <c r="M145" s="117"/>
    </row>
    <row r="146" spans="1:13">
      <c r="A146" s="117" t="s">
        <v>109</v>
      </c>
      <c r="B146" s="117" t="s">
        <v>110</v>
      </c>
    </row>
    <row r="147" spans="1:13">
      <c r="A147" s="225" t="s">
        <v>1253</v>
      </c>
      <c r="B147" s="225" t="s">
        <v>1254</v>
      </c>
      <c r="L147" s="117"/>
      <c r="M147" s="117"/>
    </row>
    <row r="148" spans="1:13">
      <c r="A148" s="117" t="s">
        <v>604</v>
      </c>
      <c r="B148" s="117" t="s">
        <v>603</v>
      </c>
      <c r="L148" s="117"/>
      <c r="M148" s="117"/>
    </row>
    <row r="149" spans="1:13">
      <c r="A149" s="117" t="s">
        <v>111</v>
      </c>
      <c r="B149" s="117" t="s">
        <v>112</v>
      </c>
      <c r="L149" s="117"/>
      <c r="M149" s="117"/>
    </row>
    <row r="150" spans="1:13">
      <c r="A150" s="117" t="s">
        <v>113</v>
      </c>
      <c r="B150" s="117" t="s">
        <v>114</v>
      </c>
      <c r="L150" s="117"/>
      <c r="M150" s="117"/>
    </row>
    <row r="151" spans="1:13">
      <c r="A151" s="117" t="s">
        <v>115</v>
      </c>
      <c r="B151" s="117" t="s">
        <v>116</v>
      </c>
    </row>
    <row r="152" spans="1:13" s="206" customFormat="1">
      <c r="A152" s="117" t="s">
        <v>117</v>
      </c>
      <c r="B152" s="117" t="s">
        <v>118</v>
      </c>
      <c r="C152" s="204"/>
      <c r="D152" s="86"/>
      <c r="E152" s="204"/>
      <c r="F152" s="117"/>
      <c r="G152" s="117"/>
      <c r="H152" s="117"/>
      <c r="I152" s="117"/>
      <c r="J152" s="117"/>
      <c r="K152" s="225"/>
      <c r="L152" s="117"/>
      <c r="M152" s="117"/>
    </row>
    <row r="153" spans="1:13">
      <c r="A153" s="225" t="s">
        <v>1345</v>
      </c>
      <c r="B153" s="225" t="s">
        <v>1346</v>
      </c>
    </row>
    <row r="154" spans="1:13">
      <c r="A154" s="117" t="s">
        <v>119</v>
      </c>
      <c r="B154" s="117" t="s">
        <v>120</v>
      </c>
    </row>
    <row r="155" spans="1:13">
      <c r="A155" s="117" t="s">
        <v>121</v>
      </c>
      <c r="B155" s="117" t="s">
        <v>122</v>
      </c>
    </row>
    <row r="156" spans="1:13">
      <c r="A156" s="117" t="s">
        <v>124</v>
      </c>
      <c r="B156" s="117" t="s">
        <v>125</v>
      </c>
    </row>
    <row r="157" spans="1:13">
      <c r="A157" s="117" t="s">
        <v>126</v>
      </c>
      <c r="B157" s="117" t="s">
        <v>127</v>
      </c>
    </row>
    <row r="158" spans="1:13">
      <c r="A158" s="117" t="s">
        <v>128</v>
      </c>
      <c r="B158" s="117" t="s">
        <v>129</v>
      </c>
    </row>
    <row r="159" spans="1:13">
      <c r="A159" s="117" t="s">
        <v>130</v>
      </c>
      <c r="B159" s="117" t="s">
        <v>131</v>
      </c>
    </row>
    <row r="160" spans="1:13">
      <c r="A160" s="117" t="s">
        <v>132</v>
      </c>
      <c r="B160" s="117" t="s">
        <v>133</v>
      </c>
    </row>
    <row r="161" spans="1:13" s="206" customFormat="1">
      <c r="A161" s="117" t="s">
        <v>134</v>
      </c>
      <c r="B161" s="117" t="s">
        <v>135</v>
      </c>
      <c r="C161" s="204"/>
      <c r="D161" s="86"/>
      <c r="E161" s="204"/>
      <c r="F161" s="117"/>
      <c r="G161" s="117"/>
      <c r="H161" s="117"/>
      <c r="I161" s="117"/>
      <c r="J161" s="117"/>
      <c r="K161" s="225"/>
      <c r="L161" s="117"/>
      <c r="M161" s="117"/>
    </row>
    <row r="162" spans="1:13">
      <c r="A162" s="117" t="s">
        <v>136</v>
      </c>
      <c r="B162" s="117" t="s">
        <v>137</v>
      </c>
      <c r="L162" s="117"/>
      <c r="M162" s="117"/>
    </row>
    <row r="163" spans="1:13">
      <c r="A163" s="117" t="s">
        <v>138</v>
      </c>
      <c r="B163" s="117" t="s">
        <v>139</v>
      </c>
    </row>
    <row r="164" spans="1:13">
      <c r="A164" s="117" t="s">
        <v>140</v>
      </c>
      <c r="B164" s="117" t="s">
        <v>141</v>
      </c>
    </row>
    <row r="165" spans="1:13">
      <c r="A165" s="117" t="s">
        <v>142</v>
      </c>
      <c r="B165" s="117" t="s">
        <v>143</v>
      </c>
    </row>
    <row r="166" spans="1:13" s="206" customFormat="1">
      <c r="A166" s="117" t="s">
        <v>144</v>
      </c>
      <c r="B166" s="117" t="s">
        <v>146</v>
      </c>
      <c r="C166" s="204"/>
      <c r="D166" s="86"/>
      <c r="E166" s="204"/>
      <c r="F166" s="117"/>
      <c r="G166" s="117"/>
      <c r="H166" s="117"/>
      <c r="I166" s="117"/>
      <c r="J166" s="117"/>
      <c r="K166" s="225"/>
      <c r="L166" s="117"/>
      <c r="M166" s="117"/>
    </row>
    <row r="167" spans="1:13">
      <c r="A167" s="117" t="s">
        <v>147</v>
      </c>
      <c r="B167" s="117" t="s">
        <v>148</v>
      </c>
    </row>
    <row r="168" spans="1:13">
      <c r="A168" s="117" t="s">
        <v>149</v>
      </c>
      <c r="B168" s="117" t="s">
        <v>150</v>
      </c>
    </row>
    <row r="169" spans="1:13" s="225" customFormat="1">
      <c r="A169" s="117" t="s">
        <v>151</v>
      </c>
      <c r="B169" s="117" t="s">
        <v>153</v>
      </c>
      <c r="C169" s="204"/>
      <c r="D169" s="86"/>
      <c r="E169" s="204"/>
      <c r="F169" s="117"/>
      <c r="G169" s="117"/>
      <c r="H169" s="117"/>
      <c r="I169" s="117"/>
    </row>
    <row r="170" spans="1:13">
      <c r="A170" s="117" t="s">
        <v>154</v>
      </c>
      <c r="B170" s="117" t="s">
        <v>156</v>
      </c>
      <c r="I170" s="225"/>
    </row>
    <row r="171" spans="1:13">
      <c r="A171" s="117" t="s">
        <v>257</v>
      </c>
      <c r="B171" s="117" t="s">
        <v>258</v>
      </c>
    </row>
    <row r="172" spans="1:13">
      <c r="A172" s="117" t="s">
        <v>300</v>
      </c>
      <c r="B172" s="117" t="s">
        <v>301</v>
      </c>
      <c r="F172" s="225"/>
      <c r="L172" s="117"/>
      <c r="M172" s="117"/>
    </row>
    <row r="173" spans="1:13">
      <c r="A173" s="117" t="s">
        <v>302</v>
      </c>
      <c r="B173" s="117" t="s">
        <v>303</v>
      </c>
      <c r="G173" s="225"/>
      <c r="L173" s="117"/>
      <c r="M173" s="117"/>
    </row>
    <row r="174" spans="1:13" s="206" customFormat="1">
      <c r="A174" s="117" t="s">
        <v>159</v>
      </c>
      <c r="B174" s="117" t="s">
        <v>160</v>
      </c>
      <c r="C174" s="204"/>
      <c r="D174" s="86"/>
      <c r="E174" s="204"/>
      <c r="F174" s="117"/>
      <c r="G174" s="117"/>
      <c r="H174" s="225"/>
      <c r="I174" s="117"/>
      <c r="J174" s="117"/>
      <c r="K174" s="225"/>
      <c r="L174" s="117"/>
      <c r="M174" s="117"/>
    </row>
    <row r="175" spans="1:13">
      <c r="A175" s="117" t="s">
        <v>161</v>
      </c>
      <c r="B175" s="117" t="s">
        <v>162</v>
      </c>
    </row>
    <row r="176" spans="1:13">
      <c r="A176" s="117" t="s">
        <v>163</v>
      </c>
      <c r="B176" s="117" t="s">
        <v>164</v>
      </c>
    </row>
    <row r="177" spans="1:13">
      <c r="A177" s="225" t="s">
        <v>1174</v>
      </c>
      <c r="B177" s="225" t="s">
        <v>1175</v>
      </c>
    </row>
    <row r="178" spans="1:13">
      <c r="A178" s="117" t="s">
        <v>165</v>
      </c>
      <c r="B178" s="117" t="s">
        <v>167</v>
      </c>
      <c r="L178" s="117"/>
      <c r="M178" s="117"/>
    </row>
    <row r="179" spans="1:13">
      <c r="A179" s="117" t="s">
        <v>168</v>
      </c>
      <c r="B179" s="117" t="s">
        <v>169</v>
      </c>
    </row>
    <row r="180" spans="1:13">
      <c r="A180" s="117" t="s">
        <v>170</v>
      </c>
      <c r="B180" s="117" t="s">
        <v>171</v>
      </c>
    </row>
    <row r="181" spans="1:13">
      <c r="A181" s="117" t="s">
        <v>304</v>
      </c>
      <c r="B181" s="117" t="s">
        <v>305</v>
      </c>
    </row>
    <row r="182" spans="1:13">
      <c r="A182" s="117" t="s">
        <v>172</v>
      </c>
      <c r="B182" s="117" t="s">
        <v>173</v>
      </c>
    </row>
    <row r="183" spans="1:13">
      <c r="A183" s="117" t="s">
        <v>174</v>
      </c>
      <c r="B183" s="117" t="s">
        <v>176</v>
      </c>
    </row>
    <row r="184" spans="1:13">
      <c r="A184" s="117" t="s">
        <v>177</v>
      </c>
      <c r="B184" s="117" t="s">
        <v>178</v>
      </c>
    </row>
    <row r="185" spans="1:13">
      <c r="A185" s="117" t="s">
        <v>179</v>
      </c>
      <c r="B185" s="117" t="s">
        <v>180</v>
      </c>
      <c r="L185" s="117"/>
      <c r="M185" s="117"/>
    </row>
    <row r="186" spans="1:13">
      <c r="A186" s="117" t="s">
        <v>181</v>
      </c>
      <c r="B186" s="117" t="s">
        <v>182</v>
      </c>
      <c r="L186" s="117"/>
      <c r="M186" s="117"/>
    </row>
    <row r="187" spans="1:13" s="206" customFormat="1">
      <c r="A187" s="117" t="s">
        <v>183</v>
      </c>
      <c r="B187" s="117" t="s">
        <v>184</v>
      </c>
      <c r="C187" s="204"/>
      <c r="D187" s="86"/>
      <c r="E187" s="204"/>
      <c r="F187" s="117"/>
      <c r="G187" s="117"/>
      <c r="H187" s="117"/>
      <c r="I187" s="117"/>
      <c r="J187" s="117"/>
      <c r="K187" s="225"/>
      <c r="L187" s="117"/>
      <c r="M187" s="117"/>
    </row>
    <row r="188" spans="1:13">
      <c r="A188" s="117" t="s">
        <v>185</v>
      </c>
      <c r="B188" s="117" t="s">
        <v>186</v>
      </c>
      <c r="L188" s="117"/>
      <c r="M188" s="117"/>
    </row>
    <row r="189" spans="1:13">
      <c r="A189" s="117" t="s">
        <v>187</v>
      </c>
      <c r="B189" s="117" t="s">
        <v>188</v>
      </c>
      <c r="L189" s="117"/>
      <c r="M189" s="117"/>
    </row>
    <row r="190" spans="1:13">
      <c r="A190" s="117" t="s">
        <v>189</v>
      </c>
      <c r="B190" s="117" t="s">
        <v>190</v>
      </c>
      <c r="L190" s="117"/>
      <c r="M190" s="117"/>
    </row>
    <row r="191" spans="1:13">
      <c r="A191" s="117" t="s">
        <v>191</v>
      </c>
      <c r="B191" s="117" t="s">
        <v>192</v>
      </c>
    </row>
    <row r="192" spans="1:13">
      <c r="A192" s="117" t="s">
        <v>193</v>
      </c>
      <c r="B192" s="117" t="s">
        <v>194</v>
      </c>
    </row>
    <row r="193" spans="1:13">
      <c r="A193" s="117" t="s">
        <v>195</v>
      </c>
      <c r="B193" s="117" t="s">
        <v>196</v>
      </c>
    </row>
    <row r="194" spans="1:13">
      <c r="A194" s="117" t="s">
        <v>198</v>
      </c>
      <c r="B194" s="117" t="s">
        <v>200</v>
      </c>
    </row>
    <row r="195" spans="1:13" s="206" customFormat="1">
      <c r="A195" s="117" t="s">
        <v>201</v>
      </c>
      <c r="B195" s="117" t="s">
        <v>202</v>
      </c>
      <c r="C195" s="204"/>
      <c r="D195" s="86"/>
      <c r="E195" s="204"/>
      <c r="F195" s="117"/>
      <c r="G195" s="117"/>
      <c r="H195" s="117"/>
      <c r="I195" s="117"/>
      <c r="J195" s="117"/>
      <c r="K195" s="225"/>
      <c r="L195" s="117"/>
      <c r="M195" s="117"/>
    </row>
    <row r="196" spans="1:13">
      <c r="A196" s="117" t="s">
        <v>203</v>
      </c>
      <c r="B196" s="117" t="s">
        <v>205</v>
      </c>
    </row>
    <row r="197" spans="1:13">
      <c r="A197" s="117" t="s">
        <v>206</v>
      </c>
      <c r="B197" s="117" t="s">
        <v>207</v>
      </c>
      <c r="I197" s="225"/>
    </row>
    <row r="198" spans="1:13" s="225" customFormat="1">
      <c r="A198" s="117" t="s">
        <v>208</v>
      </c>
      <c r="B198" s="117" t="s">
        <v>209</v>
      </c>
      <c r="C198" s="204"/>
      <c r="D198" s="86"/>
      <c r="E198" s="204"/>
      <c r="F198" s="117"/>
      <c r="G198" s="117"/>
      <c r="H198" s="117"/>
      <c r="I198" s="117"/>
    </row>
    <row r="199" spans="1:13">
      <c r="A199" s="117" t="s">
        <v>210</v>
      </c>
      <c r="B199" s="117" t="s">
        <v>211</v>
      </c>
    </row>
    <row r="200" spans="1:13">
      <c r="A200" s="117" t="s">
        <v>260</v>
      </c>
      <c r="B200" s="117" t="s">
        <v>259</v>
      </c>
    </row>
    <row r="201" spans="1:13">
      <c r="A201" s="117" t="s">
        <v>212</v>
      </c>
      <c r="B201" s="117" t="s">
        <v>213</v>
      </c>
    </row>
    <row r="202" spans="1:13">
      <c r="A202" s="117" t="s">
        <v>216</v>
      </c>
      <c r="B202" s="117" t="s">
        <v>217</v>
      </c>
      <c r="F202" s="225"/>
      <c r="G202" s="225"/>
    </row>
    <row r="203" spans="1:13">
      <c r="A203" s="117" t="s">
        <v>218</v>
      </c>
      <c r="B203" s="117" t="s">
        <v>219</v>
      </c>
      <c r="H203" s="225"/>
    </row>
    <row r="204" spans="1:13">
      <c r="A204" s="117" t="s">
        <v>214</v>
      </c>
      <c r="B204" s="117" t="s">
        <v>215</v>
      </c>
      <c r="L204" s="117"/>
      <c r="M204" s="117"/>
    </row>
    <row r="205" spans="1:13">
      <c r="A205" s="117" t="s">
        <v>251</v>
      </c>
      <c r="B205" s="117" t="s">
        <v>252</v>
      </c>
    </row>
    <row r="206" spans="1:13">
      <c r="A206" s="117" t="s">
        <v>220</v>
      </c>
      <c r="B206" s="225" t="s">
        <v>1255</v>
      </c>
    </row>
    <row r="207" spans="1:13">
      <c r="A207" s="117" t="s">
        <v>221</v>
      </c>
      <c r="B207" s="117" t="s">
        <v>222</v>
      </c>
    </row>
    <row r="208" spans="1:13">
      <c r="A208" s="117" t="s">
        <v>223</v>
      </c>
      <c r="B208" s="117" t="s">
        <v>224</v>
      </c>
    </row>
    <row r="209" spans="1:2">
      <c r="A209" s="117" t="s">
        <v>225</v>
      </c>
      <c r="B209" s="117" t="s">
        <v>226</v>
      </c>
    </row>
    <row r="210" spans="1:2">
      <c r="A210" s="117" t="s">
        <v>227</v>
      </c>
      <c r="B210" s="117" t="s">
        <v>228</v>
      </c>
    </row>
    <row r="211" spans="1:2">
      <c r="A211" s="113" t="s">
        <v>229</v>
      </c>
      <c r="B211" s="113" t="s">
        <v>230</v>
      </c>
    </row>
    <row r="212" spans="1:2">
      <c r="A212" s="113" t="s">
        <v>231</v>
      </c>
      <c r="B212" s="113" t="s">
        <v>232</v>
      </c>
    </row>
    <row r="213" spans="1:2">
      <c r="A213" s="113" t="s">
        <v>233</v>
      </c>
      <c r="B213" s="113" t="s">
        <v>234</v>
      </c>
    </row>
    <row r="214" spans="1:2">
      <c r="A214" s="112" t="s">
        <v>1341</v>
      </c>
      <c r="B214" s="113" t="s">
        <v>1342</v>
      </c>
    </row>
    <row r="215" spans="1:2">
      <c r="A215" s="113" t="s">
        <v>241</v>
      </c>
      <c r="B215" s="113" t="s">
        <v>242</v>
      </c>
    </row>
    <row r="216" spans="1:2">
      <c r="A216" s="113" t="s">
        <v>235</v>
      </c>
      <c r="B216" s="113" t="s">
        <v>236</v>
      </c>
    </row>
    <row r="217" spans="1:2">
      <c r="A217" t="s">
        <v>237</v>
      </c>
      <c r="B217" t="s">
        <v>238</v>
      </c>
    </row>
    <row r="218" spans="1:2">
      <c r="A218" t="s">
        <v>239</v>
      </c>
      <c r="B218" t="s">
        <v>240</v>
      </c>
    </row>
    <row r="219" spans="1:2">
      <c r="A219" t="s">
        <v>243</v>
      </c>
      <c r="B219" t="s">
        <v>599</v>
      </c>
    </row>
    <row r="220" spans="1:2">
      <c r="A220" t="s">
        <v>244</v>
      </c>
      <c r="B220" t="s">
        <v>245</v>
      </c>
    </row>
    <row r="221" spans="1:2">
      <c r="A221" t="s">
        <v>246</v>
      </c>
      <c r="B221" t="s">
        <v>247</v>
      </c>
    </row>
    <row r="222" spans="1:2">
      <c r="A222" s="86" t="s">
        <v>1102</v>
      </c>
      <c r="B222" s="86" t="s">
        <v>1107</v>
      </c>
    </row>
    <row r="223" spans="1:2">
      <c r="A223" s="86" t="s">
        <v>1103</v>
      </c>
      <c r="B223"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2014-08-27T09:42:58Z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