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<sst xmlns="http://schemas.openxmlformats.org/spreadsheetml/2006/main" count="2487" uniqueCount="1423">
  <si>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</si>
  <si>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</si>
  <si>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</si>
  <si>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</si>
  <si>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</si>
  <si>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</si>
  <si>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</si>
  <si>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</si>
  <si>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</si>
  <si>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</si>
  <si>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</si>
  <si>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</si>
  <si>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</si>
  <si>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</si>
  <si>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</si>
  <si>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</si>
  <si>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</si>
  <si>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</si>
  <si>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</si>
  <si>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</si>
  <si>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</si>
  <si>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</si>
  <si>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</si>
  <si>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</si>
  <si>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</si>
  <si>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</si>
  <si>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</si>
  <si>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</si>
  <si>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</si>
  <si>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</si>
  <si>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</si>
  <si>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</si>
  <si>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</si>
  <si>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</si>
  <si>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</si>
  <si>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</si>
  <si>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</si>
  <si>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</si>
  <si>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</si>
  <si>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</si>
  <si>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</si>
  <si>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</si>
  <si>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</si>
  <si>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</si>
  <si>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</si>
  <si>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</si>
  <si>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</si>
  <si>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</si>
  <si>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</si>
  <si>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</si>
  <si>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</si>
  <si>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</si>
  <si>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</si>
  <si>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</si>
  <si>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</si>
  <si>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</si>
  <si>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</si>
  <si>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</si>
  <si>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</si>
  <si>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</si>
  <si>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</si>
  <si>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</si>
  <si>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</si>
  <si>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</si>
  <si>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</si>
  <si>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</si>
  <si>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</si>
  <si>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</si>
  <si>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</si>
  <si>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</si>
  <si>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</si>
  <si>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</si>
  <si>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</si>
  <si>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</si>
  <si>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</si>
  <si>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</si>
  <si>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</si>
  <si>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</si>
  <si>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</si>
  <si>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</si>
  <si>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</si>
  <si>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</si>
  <si>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</si>
  <si>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</si>
  <si>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</si>
  <si>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</si>
  <si>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</si>
  <si>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</si>
  <si>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</si>
  <si>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</si>
  <si>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</si>
  <si>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</si>
  <si>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</si>
  <si>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</si>
  <si>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</si>
  <si>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</si>
  <si>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</si>
  <si>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</si>
  <si>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</si>
  <si>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</si>
  <si>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</si>
  <si>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</si>
  <si>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</si>
  <si>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</si>
  <si>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</si>
  <si>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</si>
  <si>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</si>
  <si>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</si>
  <si>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</si>
  <si>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</si>
  <si>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</si>
  <si>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</si>
  <si>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</si>
  <si>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</si>
  <si>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</si>
  <si>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</si>
  <si>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</si>
  <si>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</si>
  <si>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</si>
  <si>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</si>
  <si>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</si>
  <si>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</si>
  <si>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</si>
  <si>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</si>
  <si>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</si>
  <si>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</si>
  <si>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</si>
  <si>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</si>
  <si>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</si>
  <si>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</si>
  <si>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</si>
  <si>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</si>
  <si>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</si>
  <si>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</si>
  <si>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</si>
  <si>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</si>
  <si>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</si>
  <si>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</si>
  <si>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</si>
  <si>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</si>
  <si>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</si>
  <si>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</si>
  <si>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</si>
  <si>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</si>
  <si>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</si>
  <si>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</si>
  <si>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</si>
  <si>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</si>
  <si>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</si>
  <si>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</si>
  <si>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</si>
  <si>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</si>
  <si>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</si>
  <si>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</si>
  <si>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</si>
  <si>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</si>
  <si>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</si>
  <si>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</si>
  <si>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</si>
  <si>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</si>
  <si>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</si>
  <si>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</si>
  <si>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</si>
  <si>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</si>
  <si>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</si>
  <si>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</si>
  <si>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</si>
  <si>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</si>
  <si>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</si>
  <si>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</si>
  <si>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</si>
  <si>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</si>
  <si>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</si>
  <si>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</si>
  <si>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</si>
  <si>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</si>
  <si>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</si>
  <si>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</si>
  <si>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</si>
  <si>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</si>
  <si>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</si>
  <si>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</si>
  <si>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</si>
  <si>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</si>
  <si>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</si>
  <si>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</si>
  <si>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</si>
  <si>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</si>
  <si>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</si>
  <si>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</si>
  <si>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</si>
  <si>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</si>
  <si>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</si>
  <si>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</si>
  <si>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</si>
  <si>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</si>
  <si>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</si>
  <si>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</si>
  <si>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</si>
  <si>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</si>
  <si>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</si>
  <si>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</si>
  <si>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</si>
  <si>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</si>
  <si>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</si>
  <si>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</si>
  <si>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</si>
  <si>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</si>
  <si>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</si>
  <si>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</si>
  <si>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</si>
  <si>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</si>
  <si>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</si>
  <si>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</si>
  <si>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</si>
  <si>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</si>
  <si>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</si>
  <si>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</si>
  <si>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</si>
  <si>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</si>
  <si>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</si>
  <si>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</si>
  <si>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</si>
  <si>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</si>
  <si>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</si>
  <si>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</si>
  <si>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</si>
  <si>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</si>
  <si>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</si>
  <si>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</si>
  <si>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</si>
  <si>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</si>
  <si>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</si>
  <si>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</si>
  <si>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</si>
  <si>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</si>
  <si>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</si>
  <si>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</si>
  <si>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</si>
  <si>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</si>
  <si>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</si>
  <si>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</si>
  <si>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</si>
  <si>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</si>
  <si>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</si>
  <si>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</si>
  <si>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</si>
  <si>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</si>
  <si>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</si>
  <si>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</si>
  <si>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</si>
  <si>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</si>
  <si>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</si>
  <si>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</si>
  <si>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</si>
  <si>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</si>
  <si>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</si>
  <si>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</si>
  <si>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</si>
  <si>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</si>
  <si>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</si>
  <si>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</si>
  <si>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</si>
  <si>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</si>
  <si>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</si>
  <si>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</si>
  <si>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</si>
  <si>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</si>
  <si>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</si>
  <si>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</si>
  <si>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</si>
  <si>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</si>
  <si>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</si>
  <si>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</si>
  <si>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</si>
  <si>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</si>
  <si>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</si>
  <si>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</si>
  <si>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</si>
  <si>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</si>
  <si>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</si>
  <si>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</si>
  <si>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</si>
  <si>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</si>
  <si>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</si>
  <si>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</si>
  <si>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</si>
  <si>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</si>
  <si>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</si>
  <si>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</si>
  <si>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</si>
  <si>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</si>
  <si>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</si>
  <si>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</si>
  <si>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</si>
  <si>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</si>
  <si>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</si>
  <si>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</si>
  <si>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</si>
  <si>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</si>
  <si>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</si>
  <si>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</si>
  <si>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</si>
  <si>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</si>
  <si>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</si>
  <si>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</si>
  <si>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</si>
  <si>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</si>
  <si>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</si>
  <si>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</si>
  <si>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</si>
  <si>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</si>
  <si>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</si>
  <si>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</si>
  <si>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</si>
  <si>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</si>
  <si>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</si>
  <si>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</si>
  <si>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</si>
  <si>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</si>
  <si>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</si>
  <si>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</si>
  <si>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</si>
  <si>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</si>
  <si>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</si>
  <si>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</si>
  <si>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</si>
  <si>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</si>
  <si>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</si>
  <si>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</si>
  <si>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</si>
  <si>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</si>
  <si>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</si>
  <si>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</si>
  <si>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</si>
  <si>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</si>
  <si>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</si>
  <si>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</si>
  <si>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</si>
  <si>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</si>
  <si>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</si>
  <si>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</si>
  <si>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</si>
  <si>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</si>
  <si>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</si>
  <si>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</si>
  <si>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</si>
  <si>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</si>
  <si>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</si>
  <si>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</si>
  <si>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</si>
  <si>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</si>
  <si>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</si>
  <si>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</si>
  <si>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</si>
  <si>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</si>
  <si>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</si>
  <si>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</si>
  <si>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</si>
  <si>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</si>
  <si>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</si>
  <si>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</si>
  <si>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</si>
  <si>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</si>
  <si>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</si>
  <si>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</si>
  <si>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</si>
  <si>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</si>
  <si>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</si>
  <si>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</si>
  <si>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</si>
  <si>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</si>
  <si>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</si>
  <si>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</si>
  <si>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</si>
  <si>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</si>
  <si>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</si>
  <si>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</si>
  <si>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</si>
  <si>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</si>
  <si>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</si>
  <si>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</si>
  <si>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</si>
  <si>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</si>
  <si>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</si>
  <si>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</si>
  <si>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</si>
  <si>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</si>
  <si>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</si>
  <si>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</si>
  <si>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</si>
  <si>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</si>
  <si>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</si>
  <si>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</si>
  <si>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</si>
  <si>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</si>
  <si>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</si>
  <si>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</si>
  <si>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</si>
  <si>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</si>
  <si>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</si>
  <si>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</si>
  <si>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</si>
  <si>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</si>
  <si>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</si>
  <si>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</si>
  <si>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</si>
  <si>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</si>
  <si>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</si>
  <si>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</si>
  <si>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</si>
  <si>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</si>
  <si>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</si>
  <si>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</si>
  <si>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</si>
  <si>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</si>
  <si>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</si>
  <si>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</si>
  <si>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</si>
  <si>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</si>
  <si>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</si>
  <si>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</si>
  <si>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</si>
  <si>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</si>
  <si>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</si>
  <si>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</si>
  <si>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</si>
  <si>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</si>
  <si>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</si>
  <si>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</si>
  <si>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</si>
  <si>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</si>
  <si>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</si>
  <si>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</si>
  <si>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</si>
  <si>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</si>
  <si>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</si>
  <si>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</si>
  <si>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</si>
  <si>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</si>
  <si>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</si>
  <si>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</si>
  <si>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</si>
  <si>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</si>
  <si>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</si>
  <si>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</si>
  <si>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</si>
  <si>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</si>
  <si>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</si>
  <si>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</si>
  <si>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</si>
  <si>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</si>
  <si>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</si>
  <si>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</si>
  <si>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</si>
  <si>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</si>
  <si>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</si>
  <si>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</si>
  <si>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</si>
  <si>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</si>
  <si>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</si>
  <si>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</si>
  <si>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</si>
  <si>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</si>
  <si>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</si>
  <si>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</si>
  <si>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</si>
  <si>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</si>
  <si>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</si>
  <si>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</si>
  <si>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</si>
  <si>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</si>
  <si>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</si>
  <si>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</si>
  <si>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</si>
  <si>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</si>
  <si>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</si>
  <si>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</si>
  <si>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</si>
  <si>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</si>
  <si>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</si>
  <si>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</si>
  <si>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</si>
  <si>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</si>
  <si>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</si>
  <si>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</si>
  <si>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</si>
  <si>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</si>
  <si>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</si>
  <si>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</si>
  <si>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</si>
  <si>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</si>
  <si>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</si>
  <si>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</si>
  <si>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</si>
  <si>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</si>
  <si>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</si>
  <si>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</si>
  <si>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</si>
  <si>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</si>
  <si>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</si>
  <si>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</si>
  <si>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</si>
  <si>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</si>
  <si>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</si>
  <si>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</si>
  <si>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</si>
  <si>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</si>
  <si>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</si>
  <si>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</si>
  <si>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</si>
  <si>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</si>
  <si>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</si>
  <si>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</si>
  <si>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</si>
  <si>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</si>
  <si>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</si>
  <si>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</si>
  <si>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</si>
  <si>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</si>
  <si>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</si>
  <si>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</si>
  <si>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</si>
  <si>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</si>
  <si>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</si>
  <si>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</si>
  <si>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</si>
  <si>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</si>
  <si>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</si>
  <si>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</si>
  <si>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</si>
  <si>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</si>
  <si>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</si>
  <si>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</si>
  <si>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</si>
  <si>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</si>
  <si>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</si>
  <si>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</si>
  <si>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</si>
  <si>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</si>
  <si>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</si>
  <si>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</si>
  <si>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</si>
  <si>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</si>
  <si>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</si>
  <si>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</si>
  <si>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</si>
  <si>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</si>
  <si>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</si>
  <si>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</si>
  <si>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</si>
  <si>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</si>
  <si>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</si>
  <si>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</si>
  <si>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</si>
  <si>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</si>
  <si>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</si>
  <si>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</si>
  <si>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</si>
  <si>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</si>
  <si>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</si>
  <si>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</si>
  <si>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</si>
  <si>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</si>
  <si>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</si>
  <si>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</si>
  <si>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</si>
  <si>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</si>
  <si>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</si>
  <si>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</si>
  <si>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</si>
  <si>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</si>
  <si>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</si>
  <si>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</si>
  <si>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</si>
  <si>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</si>
  <si>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</si>
  <si>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</si>
  <si>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</si>
  <si>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</si>
  <si>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</si>
  <si>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</si>
  <si>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</si>
  <si>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</si>
  <si>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</si>
  <si>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</si>
  <si>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</si>
  <si>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</si>
  <si>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</si>
  <si>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</si>
  <si>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</si>
  <si>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</si>
  <si>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</si>
  <si>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</si>
  <si>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</si>
  <si>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</si>
  <si>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</si>
  <si>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</si>
  <si>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</si>
  <si>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</si>
  <si>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</si>
  <si>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</si>
  <si>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</si>
  <si>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</si>
  <si>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</si>
  <si>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</si>
  <si>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</si>
  <si>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</si>
  <si>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</si>
  <si>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</si>
  <si>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</si>
  <si>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</si>
  <si>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</si>
  <si>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</si>
  <si>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</si>
  <si>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</si>
  <si>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</si>
  <si>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</si>
  <si>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</si>
  <si>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</si>
  <si>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</si>
  <si>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</si>
  <si>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</si>
  <si>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</si>
  <si>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</si>
  <si>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</si>
  <si>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</si>
  <si>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</si>
  <si>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</si>
  <si>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</si>
  <si>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</si>
  <si>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</si>
  <si>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</si>
  <si>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</si>
  <si>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</si>
  <si>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</si>
  <si>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</si>
  <si>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</si>
  <si>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</si>
  <si>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</si>
  <si>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</si>
  <si>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</si>
  <si>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</si>
  <si>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</si>
  <si>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</si>
  <si>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</si>
  <si>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</si>
  <si>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</si>
  <si>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</si>
  <si>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</si>
  <si>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</si>
  <si>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</si>
  <si>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</si>
  <si>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</si>
  <si>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</si>
  <si>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</si>
  <si>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</si>
  <si>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</si>
  <si>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</si>
  <si>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</si>
  <si>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</si>
  <si>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</si>
  <si>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</si>
  <si>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</si>
  <si>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</si>
  <si>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</si>
  <si>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</si>
  <si>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</si>
  <si>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</si>
  <si>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</si>
  <si>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</si>
  <si>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</si>
  <si>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</si>
  <si>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</si>
  <si>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</si>
  <si>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</si>
  <si>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</si>
  <si>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</si>
  <si>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</si>
  <si>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</si>
  <si>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</si>
  <si>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</si>
  <si>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</si>
  <si>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</si>
  <si>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</si>
  <si>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</si>
  <si>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</si>
  <si>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</si>
  <si>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</si>
  <si>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</si>
  <si>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</si>
  <si>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</si>
  <si>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</si>
  <si>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</si>
  <si>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</si>
  <si>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</si>
  <si>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</si>
  <si>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</si>
  <si>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</si>
  <si>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</si>
  <si>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</si>
  <si>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</si>
  <si>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</si>
  <si>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</si>
  <si>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</si>
  <si>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</si>
  <si>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</si>
  <si>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</si>
  <si>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</si>
  <si>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</si>
  <si>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</si>
  <si>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</si>
  <si>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</si>
  <si>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</si>
  <si>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</si>
  <si>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</si>
  <si>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</si>
  <si>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</si>
  <si>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</si>
  <si>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</si>
  <si>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</si>
  <si>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</si>
  <si>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</si>
  <si>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</si>
  <si>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</si>
  <si>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</si>
  <si>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</si>
  <si>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</si>
  <si>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</si>
  <si>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</si>
  <si>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</si>
  <si>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</si>
  <si>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</si>
  <si>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</si>
  <si>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</si>
  <si>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</si>
  <si>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</si>
  <si>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</si>
  <si>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</si>
  <si>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</si>
  <si>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</si>
  <si>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</si>
  <si>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</si>
  <si>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</si>
  <si>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</si>
  <si>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</si>
  <si>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</si>
  <si>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</si>
  <si>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</si>
  <si>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</si>
  <si>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</si>
  <si>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</si>
  <si>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</si>
  <si>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</si>
  <si>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</si>
  <si>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</si>
  <si>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</si>
  <si>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</si>
  <si>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</si>
  <si>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</si>
  <si>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</si>
  <si>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</si>
  <si>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</si>
  <si>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</si>
  <si>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</si>
  <si>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</si>
  <si>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</si>
  <si>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</si>
  <si>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</si>
  <si>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</si>
  <si>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</si>
  <si>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</si>
  <si>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</si>
  <si>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</si>
  <si>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</si>
  <si>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</si>
  <si>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</si>
  <si>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</si>
  <si>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</si>
  <si>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</si>
  <si>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</si>
  <si>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</si>
  <si>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</si>
  <si>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</si>
  <si>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</si>
  <si>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</si>
  <si>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</si>
  <si>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</si>
  <si>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</si>
  <si>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</si>
  <si>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</si>
  <si>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</si>
  <si>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</si>
  <si>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</si>
  <si>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</si>
  <si>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</si>
  <si>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</si>
  <si>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</si>
  <si>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</si>
  <si>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</si>
  <si>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</si>
  <si>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</si>
  <si>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</si>
  <si>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</si>
  <si>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</si>
  <si>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</si>
  <si>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</si>
  <si>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</si>
  <si>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</si>
  <si>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</si>
  <si>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</si>
  <si>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</si>
  <si>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</si>
  <si>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</si>
  <si>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</si>
  <si>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</si>
  <si>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</si>
  <si>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</si>
  <si>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</si>
  <si>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</si>
  <si>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</si>
  <si>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</si>
  <si>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</si>
  <si>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</si>
  <si>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</si>
  <si>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</si>
  <si>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</si>
  <si>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</si>
  <si>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</si>
  <si>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</si>
  <si>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</si>
  <si>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</si>
  <si>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</si>
  <si>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</si>
  <si>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</si>
  <si>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</si>
  <si>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</si>
  <si>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</si>
  <si>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</si>
  <si>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</si>
  <si>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</si>
  <si>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</si>
  <si>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</si>
  <si>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</si>
  <si>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</si>
  <si>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</si>
  <si>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</si>
  <si>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</si>
  <si>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</si>
  <si>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</si>
  <si>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</si>
  <si>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</si>
  <si>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</si>
  <si>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</si>
  <si>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</si>
  <si>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</si>
  <si>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</si>
  <si>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</si>
  <si>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</si>
  <si>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</si>
  <si>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</si>
  <si>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</si>
  <si>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</si>
  <si>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</si>
  <si>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</si>
  <si>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</si>
  <si>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</si>
  <si>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</si>
  <si>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</si>
  <si>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</si>
  <si>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</si>
  <si>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</si>
  <si>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</si>
  <si>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</si>
  <si>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</si>
  <si>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</si>
  <si>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</si>
  <si>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</si>
  <si>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</si>
  <si>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</si>
  <si>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</si>
  <si>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</si>
  <si>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</si>
  <si>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</si>
  <si>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</si>
  <si>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</si>
  <si>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</si>
  <si>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</si>
  <si>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</si>
  <si>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</si>
  <si>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</si>
  <si>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</si>
  <si>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</si>
  <si>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</si>
  <si>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</si>
  <si>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</si>
  <si>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</si>
  <si>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</si>
  <si>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</si>
  <si>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</si>
  <si>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</si>
  <si>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</si>
  <si>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</si>
  <si>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</si>
  <si>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</si>
  <si>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</si>
  <si>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</si>
  <si>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</si>
  <si>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</si>
  <si>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</si>
  <si>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</si>
  <si>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</si>
  <si>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</si>
  <si>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</si>
  <si>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</si>
  <si>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</si>
  <si>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</si>
  <si>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</si>
  <si>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</si>
  <si>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</si>
  <si>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</si>
  <si>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</si>
  <si>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</si>
  <si>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</si>
  <si>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</si>
  <si>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</si>
  <si>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</si>
  <si>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</si>
  <si>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</si>
  <si>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</si>
  <si>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</si>
  <si>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</si>
  <si>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</si>
  <si>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</si>
  <si>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</si>
  <si>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</si>
  <si>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</si>
  <si>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</si>
  <si>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</si>
  <si>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</si>
  <si>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</si>
  <si>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</si>
  <si>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</si>
  <si>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</si>
  <si>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</si>
  <si>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</si>
  <si>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</si>
  <si>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</si>
  <si>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</si>
  <si>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</si>
  <si>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</si>
  <si>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</si>
  <si>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</si>
  <si>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</si>
  <si>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</si>
  <si>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</si>
  <si>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</si>
  <si>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</si>
  <si>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</si>
  <si>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</si>
  <si>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</si>
  <si>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</si>
  <si>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</si>
  <si>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</si>
  <si>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</si>
  <si>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</si>
  <si>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</si>
  <si>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</si>
  <si>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</si>
  <si>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</si>
  <si>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</si>
  <si>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</si>
  <si>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</si>
  <si>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</si>
  <si>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</si>
  <si>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</si>
  <si>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</si>
  <si>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</si>
  <si>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</si>
  <si>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</si>
  <si>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</si>
  <si>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</si>
  <si>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</si>
  <si>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</si>
  <si>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</si>
  <si>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</si>
  <si>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</si>
  <si>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</si>
  <si>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</si>
  <si>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</si>
  <si>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</si>
  <si>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</si>
  <si>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</si>
  <si>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</si>
  <si>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</si>
  <si>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</si>
  <si>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</si>
  <si>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</si>
  <si>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</si>
  <si>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</si>
  <si>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</si>
  <si>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</si>
  <si>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</si>
  <si>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</si>
  <si>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</si>
  <si>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</si>
  <si>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</si>
  <si>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</si>
  <si>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</si>
  <si>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</si>
  <si>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</si>
  <si>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</si>
  <si>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</si>
  <si>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</si>
  <si>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</si>
  <si>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</si>
  <si>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</si>
  <si>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</si>
  <si>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</si>
  <si>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</si>
  <si>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</si>
  <si>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</si>
  <si>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</si>
  <si>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</si>
  <si>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</si>
  <si>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</si>
  <si>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</si>
  <si>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</si>
  <si>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</si>
  <si>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</si>
  <si>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</si>
  <si>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</si>
  <si>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</si>
  <si>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</si>
  <si>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</si>
  <si>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</si>
  <si>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</si>
  <si>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</si>
  <si>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</si>
  <si>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</si>
  <si>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</si>
  <si>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</si>
  <si>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</si>
  <si>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</si>
  <si>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</si>
  <si>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</si>
  <si>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</si>
  <si>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</si>
  <si>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</si>
  <si>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</si>
  <si>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</si>
  <si>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</si>
  <si>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</si>
  <si>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</si>
  <si>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</si>
  <si>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</si>
  <si>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</si>
  <si>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</si>
  <si>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</si>
  <si>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</si>
  <si>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</si>
  <si>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</si>
  <si>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</si>
  <si>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</si>
  <si>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</si>
  <si>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</si>
  <si>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</si>
  <si>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</si>
  <si>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</si>
  <si>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</si>
  <si>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</si>
  <si>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</si>
  <si>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</si>
  <si>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</si>
  <si>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</si>
  <si>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</si>
  <si>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</si>
  <si>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</si>
  <si>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</si>
  <si>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</si>
  <si>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</si>
  <si>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</si>
  <si>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</si>
  <si>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</si>
  <si>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</si>
  <si>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</si>
  <si>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</si>
  <si>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</si>
  <si>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</si>
  <si>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</si>
  <si>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</si>
  <si>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</si>
  <si>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</si>
  <si>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</si>
  <si>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</si>
  <si>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</si>
  <si>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</si>
  <si>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</si>
  <si>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</si>
  <si>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</si>
  <si>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</si>
  <si>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</si>
  <si>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</si>
  <si>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</si>
  <si>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</si>
  <si>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</si>
  <si>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</si>
  <si>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</si>
  <si>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</si>
  <si>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</si>
  <si>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</si>
  <si>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</si>
  <si>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</si>
  <si>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</si>
  <si>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</si>
  <si>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</si>
  <si>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</si>
  <si>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</si>
  <si>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</si>
  <si>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</si>
  <si>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</si>
  <si>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</si>
  <si>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</si>
  <si>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</si>
  <si>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</si>
  <si>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</si>
  <si>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</si>
  <si>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</si>
  <si>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</si>
  <si>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</si>
  <si>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</si>
  <si>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</si>
  <si>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</si>
  <si>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</si>
  <si>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</si>
  <si>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</si>
  <si>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</si>
  <si>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</si>
  <si>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</si>
  <si>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</si>
  <si>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</si>
  <si>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</si>
  <si>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</si>
  <si>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</si>
  <si>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</si>
  <si>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</si>
  <si>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</si>
  <si>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</si>
  <si>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</si>
  <si>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</si>
  <si>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</si>
  <si>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</si>
  <si>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</si>
  <si>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</si>
  <si>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</si>
  <si>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</si>
  <si>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</si>
  <si>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</si>
  <si>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</si>
  <si>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</si>
  <si>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</si>
  <si>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</si>
  <si>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</si>
  <si>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</si>
  <si>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</si>
  <si>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</si>
  <si>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</si>
  <si>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</si>
  <si>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</si>
  <si>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</si>
  <si>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</si>
  <si>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</si>
  <si>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</si>
  <si>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</si>
  <si>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</si>
  <si>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</si>
  <si>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</si>
  <si>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</si>
  <si>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</si>
  <si>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</si>
  <si>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</si>
  <si>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</si>
  <si>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</si>
  <si>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</si>
  <si>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</si>
  <si>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</si>
  <si>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</si>
  <si>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</si>
  <si>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</si>
  <si>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</si>
  <si>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</si>
  <si>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</si>
  <si>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</si>
  <si>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</si>
  <si>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</si>
  <si>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</si>
  <si>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</si>
  <si>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</si>
  <si>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</si>
  <si>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</si>
  <si>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</si>
  <si>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</si>
  <si>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</si>
  <si>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</si>
  <si>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</si>
  <si>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</si>
  <si>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</si>
  <si>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</si>
  <si>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</si>
  <si>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</si>
  <si>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</si>
  <si>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</si>
  <si>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</si>
  <si>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</si>
  <si>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</si>
  <si>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</si>
  <si>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</si>
  <si>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</si>
  <si>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</si>
  <si>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</si>
  <si>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</si>
  <si>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</si>
  <si>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</si>
  <si>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</si>
  <si>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</si>
  <si>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</si>
  <si>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</si>
  <si>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</si>
  <si>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</si>
  <si>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</si>
  <si>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</si>
  <si>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</si>
  <si>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</si>
  <si>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</si>
  <si>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</si>
  <si>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</si>
  <si>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</si>
  <si>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</si>
  <si>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</si>
  <si>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</si>
  <si>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</si>
  <si>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</si>
  <si>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</si>
  <si>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</si>
  <si>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</si>
  <si>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</si>
  <si>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</si>
  <si>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</si>
  <si>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</si>
  <si>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</si>
  <si>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</si>
  <si>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</si>
  <si>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</si>
  <si>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</si>
  <si>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</si>
  <si>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</si>
  <si>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</si>
  <si>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</si>
  <si>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</si>
  <si>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</si>
  <si>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</si>
  <si>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</si>
  <si>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</si>
  <si>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</si>
  <si>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</si>
  <si>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</si>
  <si>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</si>
  <si>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</si>
  <si>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</si>
  <si>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</si>
  <si>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</si>
  <si>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</si>
  <si>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</si>
  <si>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</si>
  <si>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</si>
  <si>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</si>
  <si>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</si>
  <si>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</si>
  <si>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</si>
  <si>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</si>
  <si>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</si>
  <si>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</si>
  <si>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</si>
  <si>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</si>
  <si>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</si>
  <si>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</si>
  <si>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</si>
  <si>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</si>
  <si>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</si>
  <si>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</si>
  <si>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</si>
  <si>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</si>
  <si>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</si>
  <si>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</si>
  <si>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</si>
  <si>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</si>
  <si>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</si>
  <si>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</si>
  <si>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</si>
  <si>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</si>
  <si>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</si>
  <si>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</si>
  <si>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</si>
  <si>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</si>
  <si>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</si>
  <si>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</si>
  <si>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</si>
  <si>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</si>
  <si>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</si>
  <si>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</si>
  <si>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</si>
  <si>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</si>
  <si>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</si>
  <si>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</si>
  <si>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</si>
  <si>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</si>
  <si>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</si>
  <si>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</si>
  <si>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</si>
  <si>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</si>
  <si>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</si>
  <si>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</si>
  <si>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</si>
  <si>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</si>
  <si>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</si>
  <si>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</si>
  <si>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</si>
  <si>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</si>
  <si>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</si>
  <si>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</si>
  <si>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</si>
  <si>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</si>
  <si>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</si>
  <si>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</si>
  <si>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</si>
  <si>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</si>
  <si>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</si>
  <si>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</si>
  <si>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</si>
  <si>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</si>
  <si>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</si>
  <si>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</si>
  <si>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</si>
  <si>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</si>
  <si>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</si>
  <si>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</si>
  <si>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</si>
  <si>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</si>
  <si>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</si>
  <si>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</si>
  <si>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</si>
  <si>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</si>
  <si>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</si>
  <si>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</si>
  <si>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</si>
  <si>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</si>
  <si>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</si>
  <si>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</si>
  <si>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</si>
  <si>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</si>
  <si>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</si>
  <si>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</si>
  <si>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</si>
  <si>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</si>
  <si>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</si>
  <si>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</si>
  <si>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</si>
  <si>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</si>
  <si>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</si>
  <si>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</si>
  <si>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</si>
  <si>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</si>
  <si>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</si>
  <si>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</si>
  <si>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</si>
  <si>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</si>
  <si>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</si>
  <si>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</si>
  <si>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</si>
  <si>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</si>
  <si>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</si>
  <si>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</si>
  <si>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</si>
  <si>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</si>
  <si>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</si>
  <si>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</si>
  <si>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</si>
  <si>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</si>
  <si>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</si>
  <si>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</si>
  <si>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</si>
  <si>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</si>
  <si>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</si>
  <si>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</si>
  <si>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</si>
  <si>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</si>
  <si>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</si>
  <si>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</si>
  <si>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</si>
  <si>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</si>
  <si>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</si>
  <si>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</si>
  <si>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</si>
  <si>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</si>
  <si>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</si>
  <si>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</si>
  <si>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</si>
  <si>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</si>
  <si>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</si>
  <si>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</si>
  <si>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</si>
  <si>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CU18L</t>
  </si>
  <si>
    <t>SHBC KE16L</t>
  </si>
  <si>
    <t>SHBC PK17L</t>
  </si>
  <si>
    <t>SHBC C50V</t>
  </si>
  <si>
    <t>SE0005503174</t>
  </si>
  <si>
    <t>SE0005503182</t>
  </si>
  <si>
    <t>SE0005503190</t>
  </si>
  <si>
    <t>Markit CDX North American High Yield Index serie 21</t>
  </si>
  <si>
    <t xml:space="preserve">index EURO STOXX 50 </t>
  </si>
  <si>
    <t>SHBC_CU18L</t>
  </si>
  <si>
    <t>SHBC_KE16L</t>
  </si>
  <si>
    <t>SHBC_PK17L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</si>
</sst>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8" fontId="15" fillId="0" borderId="0"/>
    <xf numFmtId="168" fontId="15" fillId="5" borderId="0" applyNumberFormat="0" applyBorder="0" applyAlignment="0" applyProtection="0"/>
    <xf numFmtId="168" fontId="15" fillId="6" borderId="0" applyNumberFormat="0" applyBorder="0" applyAlignment="0" applyProtection="0"/>
    <xf numFmtId="168" fontId="15" fillId="7" borderId="0" applyNumberFormat="0" applyBorder="0" applyAlignment="0" applyProtection="0"/>
    <xf numFmtId="168" fontId="15" fillId="8" borderId="0" applyNumberFormat="0" applyBorder="0" applyAlignment="0" applyProtection="0"/>
    <xf numFmtId="168" fontId="15" fillId="9" borderId="0" applyNumberFormat="0" applyBorder="0" applyAlignment="0" applyProtection="0"/>
    <xf numFmtId="168" fontId="15" fillId="10" borderId="0" applyNumberFormat="0" applyBorder="0" applyAlignment="0" applyProtection="0"/>
    <xf numFmtId="168" fontId="15" fillId="11" borderId="0" applyNumberFormat="0" applyBorder="0" applyAlignment="0" applyProtection="0"/>
    <xf numFmtId="168" fontId="15" fillId="12" borderId="0" applyNumberFormat="0" applyBorder="0" applyAlignment="0" applyProtection="0"/>
    <xf numFmtId="168" fontId="15" fillId="13" borderId="0" applyNumberFormat="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6" borderId="0" applyNumberFormat="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0" borderId="0" applyNumberFormat="0" applyBorder="0" applyAlignment="0" applyProtection="0"/>
    <xf numFmtId="168" fontId="16" fillId="21"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4" borderId="0" applyNumberFormat="0" applyBorder="0" applyAlignment="0" applyProtection="0"/>
    <xf numFmtId="168" fontId="16" fillId="25"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28" borderId="0" applyNumberFormat="0" applyBorder="0" applyAlignment="0" applyProtection="0"/>
    <xf numFmtId="168" fontId="17" fillId="29" borderId="0" applyNumberFormat="0" applyBorder="0" applyAlignment="0" applyProtection="0"/>
    <xf numFmtId="168" fontId="18" fillId="30" borderId="25" applyNumberFormat="0" applyAlignment="0" applyProtection="0"/>
    <xf numFmtId="168" fontId="19" fillId="31" borderId="26" applyNumberFormat="0" applyAlignment="0" applyProtection="0"/>
    <xf numFmtId="168" fontId="20" fillId="0" borderId="0" applyNumberFormat="0" applyFill="0" applyBorder="0" applyAlignment="0" applyProtection="0"/>
    <xf numFmtId="168" fontId="21" fillId="32" borderId="0" applyNumberFormat="0" applyBorder="0" applyAlignment="0" applyProtection="0"/>
    <xf numFmtId="168" fontId="22" fillId="0" borderId="27" applyNumberFormat="0" applyFill="0" applyAlignment="0" applyProtection="0"/>
    <xf numFmtId="168" fontId="23" fillId="0" borderId="28" applyNumberFormat="0" applyFill="0" applyAlignment="0" applyProtection="0"/>
    <xf numFmtId="168" fontId="24" fillId="0" borderId="29" applyNumberFormat="0" applyFill="0" applyAlignment="0" applyProtection="0"/>
    <xf numFmtId="168" fontId="24" fillId="0" borderId="0" applyNumberFormat="0" applyFill="0" applyBorder="0" applyAlignment="0" applyProtection="0"/>
    <xf numFmtId="168" fontId="25" fillId="0" borderId="0" applyNumberFormat="0" applyFill="0" applyBorder="0" applyAlignment="0" applyProtection="0">
      <alignment vertical="top"/>
      <protection locked="0"/>
    </xf>
    <xf numFmtId="168" fontId="26" fillId="33" borderId="25" applyNumberFormat="0" applyAlignment="0" applyProtection="0"/>
    <xf numFmtId="168" fontId="27" fillId="0" borderId="30" applyNumberFormat="0" applyFill="0" applyAlignment="0" applyProtection="0"/>
    <xf numFmtId="168" fontId="28" fillId="34" borderId="0" applyNumberFormat="0" applyBorder="0" applyAlignment="0" applyProtection="0"/>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5" fillId="35" borderId="31" applyNumberFormat="0" applyFont="0" applyAlignment="0" applyProtection="0"/>
    <xf numFmtId="168" fontId="29" fillId="30" borderId="32" applyNumberFormat="0" applyAlignment="0" applyProtection="0"/>
    <xf numFmtId="168" fontId="30" fillId="0" borderId="0" applyNumberFormat="0" applyFill="0" applyBorder="0" applyAlignment="0" applyProtection="0"/>
    <xf numFmtId="168" fontId="31" fillId="0" borderId="33" applyNumberFormat="0" applyFill="0" applyAlignment="0" applyProtection="0"/>
    <xf numFmtId="168" fontId="32" fillId="0" borderId="0" applyNumberFormat="0" applyFill="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 fillId="0" borderId="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8" fontId="36" fillId="0" borderId="1" xfId="56" applyFont="1" applyBorder="1"/>
    <xf numFmtId="168" fontId="36" fillId="0" borderId="1" xfId="56" applyFont="1" applyBorder="1"/>
    <xf numFmtId="168" fontId="36" fillId="0" borderId="1" xfId="56" applyFont="1" applyBorder="1"/>
    <xf numFmtId="168" fontId="36" fillId="0" borderId="1" xfId="56" applyFont="1" applyBorder="1"/>
    <xf numFmtId="168" fontId="36" fillId="0" borderId="1" xfId="56" applyFont="1" applyBorder="1"/>
    <xf numFmtId="0" fontId="36" fillId="0" borderId="1" xfId="0" applyFont="1" applyBorder="1"/>
    <xf numFmtId="168" fontId="36" fillId="0" borderId="1" xfId="56" applyFont="1" applyBorder="1"/>
    <xf numFmtId="164" fontId="1" fillId="2" borderId="1" xfId="38" applyNumberFormat="1" applyFont="1" applyFill="1" applyBorder="1"/>
    <xf numFmtId="0" fontId="36" fillId="0" borderId="1" xfId="0" applyFont="1" applyBorder="1"/>
    <xf numFmtId="49" fontId="36" fillId="0" borderId="10" xfId="120" applyNumberFormat="1" applyFont="1" applyFill="1" applyBorder="1"/>
    <xf numFmtId="0" fontId="36" fillId="0" borderId="0" xfId="0" applyFont="1" applyFill="1"/>
    <xf numFmtId="49" fontId="36" fillId="0" borderId="10" xfId="120" applyNumberFormat="1" applyFont="1" applyFill="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8" fontId="36" fillId="41" borderId="1" xfId="56" applyFont="1" applyFill="1" applyBorder="1"/>
  </cellXfs>
  <cellStyles count="12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Dekorfärg1 2" xfId="57"/>
    <cellStyle name="20% - Dekorfärg2 2" xfId="58"/>
    <cellStyle name="20% - Dekorfärg3 2" xfId="59"/>
    <cellStyle name="20% - Dekorfärg4 2" xfId="60"/>
    <cellStyle name="20% - Dekorfärg5 2" xfId="61"/>
    <cellStyle name="20% - Dekorfärg6 2" xfId="62"/>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40% - Dekorfärg1 2" xfId="63"/>
    <cellStyle name="40% - Dekorfärg2 2" xfId="64"/>
    <cellStyle name="40% - Dekorfärg3 2" xfId="65"/>
    <cellStyle name="40% - Dekorfärg4 2" xfId="66"/>
    <cellStyle name="40% - Dekorfärg5 2" xfId="67"/>
    <cellStyle name="40% - Dekorfärg6 2" xfId="6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60% - Dekorfärg1 2" xfId="69"/>
    <cellStyle name="60% - Dekorfärg2 2" xfId="70"/>
    <cellStyle name="60% - Dekorfärg3 2" xfId="71"/>
    <cellStyle name="60% - Dekorfärg4 2" xfId="72"/>
    <cellStyle name="60% - Dekorfärg5 2" xfId="73"/>
    <cellStyle name="60% - Dekorfärg6 2" xfId="74"/>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teckning 2" xfId="107"/>
    <cellStyle name="Bad" xfId="25" builtinId="27" customBuiltin="1"/>
    <cellStyle name="Beräkning 2" xfId="82"/>
    <cellStyle name="Bra 2" xfId="85"/>
    <cellStyle name="Calculation" xfId="26" builtinId="22" customBuiltin="1"/>
    <cellStyle name="Check Cell" xfId="27" builtinId="23" customBuiltin="1"/>
    <cellStyle name="Dålig 2" xfId="81"/>
    <cellStyle name="Explanatory Text" xfId="28" builtinId="53" customBuiltin="1"/>
    <cellStyle name="Färg1 2" xfId="75"/>
    <cellStyle name="Färg2 2" xfId="76"/>
    <cellStyle name="Färg3 2" xfId="77"/>
    <cellStyle name="Färg4 2" xfId="78"/>
    <cellStyle name="Färg5 2" xfId="79"/>
    <cellStyle name="Färg6 2" xfId="80"/>
    <cellStyle name="Förklarande text 2" xfId="84"/>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änk 2" xfId="90"/>
    <cellStyle name="Indata 2" xfId="91"/>
    <cellStyle name="Input" xfId="35" builtinId="20" customBuiltin="1"/>
    <cellStyle name="Kontrollcell 2" xfId="83"/>
    <cellStyle name="Linked Cell" xfId="36" builtinId="24" customBuiltin="1"/>
    <cellStyle name="Länkad cell 2" xfId="92"/>
    <cellStyle name="Neutral" xfId="37" builtinId="28" customBuiltin="1"/>
    <cellStyle name="Neutral 2" xfId="93"/>
    <cellStyle name="Normal" xfId="0" builtinId="0"/>
    <cellStyle name="Normal 10" xfId="56"/>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38"/>
    <cellStyle name="Normal 2 2" xfId="39"/>
    <cellStyle name="Normal 2 2 2" xfId="95"/>
    <cellStyle name="Normal 2 3" xfId="40"/>
    <cellStyle name="Normal 2 3 2" xfId="96"/>
    <cellStyle name="Normal 2 4" xfId="94"/>
    <cellStyle name="Normal 20" xfId="121"/>
    <cellStyle name="Normal 21" xfId="122"/>
    <cellStyle name="Normal 22" xfId="123"/>
    <cellStyle name="Normal 23" xfId="124"/>
    <cellStyle name="Normal 24" xfId="125"/>
    <cellStyle name="Normal 25" xfId="126"/>
    <cellStyle name="Normal 3" xfId="41"/>
    <cellStyle name="Normal 3 2" xfId="42"/>
    <cellStyle name="Normal 3 2 2" xfId="98"/>
    <cellStyle name="Normal 3 3" xfId="43"/>
    <cellStyle name="Normal 3 3 2" xfId="99"/>
    <cellStyle name="Normal 3 4" xfId="97"/>
    <cellStyle name="Normal 4" xfId="44"/>
    <cellStyle name="Normal 4 2" xfId="100"/>
    <cellStyle name="Normal 5" xfId="45"/>
    <cellStyle name="Normal 5 2" xfId="101"/>
    <cellStyle name="Normal 6" xfId="46"/>
    <cellStyle name="Normal 6 2" xfId="102"/>
    <cellStyle name="Normal 7" xfId="47"/>
    <cellStyle name="Normal 7 2" xfId="103"/>
    <cellStyle name="Normal 8" xfId="48"/>
    <cellStyle name="Normal 8 2" xfId="49"/>
    <cellStyle name="Normal 8 2 2" xfId="105"/>
    <cellStyle name="Normal 8 3" xfId="104"/>
    <cellStyle name="Normal 9" xfId="50"/>
    <cellStyle name="Normal 9 2" xfId="106"/>
    <cellStyle name="Note" xfId="51" builtinId="10" customBuiltin="1"/>
    <cellStyle name="Output" xfId="52" builtinId="21" customBuiltin="1"/>
    <cellStyle name="Rubrik 1 2" xfId="86"/>
    <cellStyle name="Rubrik 2 2" xfId="87"/>
    <cellStyle name="Rubrik 3 2" xfId="88"/>
    <cellStyle name="Rubrik 4 2" xfId="89"/>
    <cellStyle name="Rubrik 5" xfId="109"/>
    <cellStyle name="Summa 2" xfId="110"/>
    <cellStyle name="Title" xfId="53" builtinId="15" customBuiltin="1"/>
    <cellStyle name="Total" xfId="54" builtinId="25" customBuiltin="1"/>
    <cellStyle name="Utdata 2" xfId="108"/>
    <cellStyle name="Warning Text" xfId="55" builtinId="11" customBuiltin="1"/>
    <cellStyle name="Varnings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7" sqref="H1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45.21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461</v>
      </c>
      <c r="D2" s="64" t="s">
        <v>461</v>
      </c>
      <c r="E2" s="65">
        <v>10000</v>
      </c>
      <c r="F2" s="65" t="s">
        <v>35</v>
      </c>
      <c r="G2" s="64" t="s">
        <v>288</v>
      </c>
      <c r="H2" s="3">
        <v>41624</v>
      </c>
      <c r="I2" s="230" t="str">
        <f>IF(C2="-","",VLOOKUP(C2,BondIssuerTable,2,0))</f>
        <v>SHB</v>
      </c>
      <c r="J2" s="230" t="str">
        <f>IF(D2="-","",VLOOKUP(D2,BondIssuingAgentsTable,2,0))</f>
        <v>SHB</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52" t="s">
        <v>433</v>
      </c>
      <c r="L5" s="253"/>
      <c r="M5" s="252" t="s">
        <v>434</v>
      </c>
      <c r="N5" s="253"/>
      <c r="O5" s="252" t="s">
        <v>435</v>
      </c>
      <c r="P5" s="253"/>
      <c r="Q5" s="252" t="s">
        <v>436</v>
      </c>
      <c r="R5" s="253"/>
      <c r="S5" s="252" t="s">
        <v>437</v>
      </c>
      <c r="T5" s="253"/>
      <c r="U5" s="252" t="s">
        <v>438</v>
      </c>
      <c r="V5" s="253"/>
      <c r="W5" s="252" t="s">
        <v>439</v>
      </c>
      <c r="X5" s="253"/>
      <c r="Y5" s="252" t="s">
        <v>440</v>
      </c>
      <c r="Z5" s="253"/>
      <c r="AA5" s="252" t="s">
        <v>441</v>
      </c>
      <c r="AB5" s="253"/>
      <c r="AC5" s="252" t="s">
        <v>442</v>
      </c>
      <c r="AD5" s="253"/>
      <c r="AE5" s="252" t="s">
        <v>443</v>
      </c>
      <c r="AF5" s="253"/>
      <c r="AG5" s="252" t="s">
        <v>444</v>
      </c>
      <c r="AH5" s="253"/>
      <c r="AI5" s="252" t="s">
        <v>445</v>
      </c>
      <c r="AJ5" s="253"/>
      <c r="AK5" s="252" t="s">
        <v>446</v>
      </c>
      <c r="AL5" s="253"/>
      <c r="AM5" s="252" t="s">
        <v>447</v>
      </c>
      <c r="AN5" s="253"/>
      <c r="AO5" s="252" t="s">
        <v>448</v>
      </c>
      <c r="AP5" s="253"/>
      <c r="AQ5" s="252" t="s">
        <v>449</v>
      </c>
      <c r="AR5" s="253"/>
      <c r="AS5" s="252" t="s">
        <v>450</v>
      </c>
      <c r="AT5" s="253"/>
      <c r="AU5" s="252" t="s">
        <v>451</v>
      </c>
      <c r="AV5" s="253"/>
      <c r="AW5" s="252" t="s">
        <v>452</v>
      </c>
      <c r="AX5" s="253"/>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38" t="s">
        <v>1411</v>
      </c>
      <c r="B7" s="239" t="s">
        <v>1411</v>
      </c>
      <c r="C7" s="243" t="s">
        <v>1414</v>
      </c>
      <c r="D7" s="243" t="s">
        <v>1415</v>
      </c>
      <c r="E7" s="69">
        <v>100</v>
      </c>
      <c r="F7" s="65">
        <v>41050000</v>
      </c>
      <c r="G7" s="3">
        <v>41624</v>
      </c>
      <c r="H7" s="70">
        <v>43483</v>
      </c>
      <c r="I7" s="70">
        <v>43454</v>
      </c>
      <c r="J7" s="264" t="s">
        <v>1420</v>
      </c>
      <c r="K7" s="247" t="s">
        <v>1418</v>
      </c>
      <c r="L7" s="71">
        <v>100</v>
      </c>
      <c r="M7" s="250"/>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240" t="s">
        <v>1412</v>
      </c>
      <c r="B8" s="241" t="s">
        <v>1412</v>
      </c>
      <c r="C8" s="243" t="s">
        <v>1414</v>
      </c>
      <c r="D8" s="243" t="s">
        <v>1416</v>
      </c>
      <c r="E8" s="69">
        <v>100</v>
      </c>
      <c r="F8" s="65">
        <v>36480000</v>
      </c>
      <c r="G8" s="245">
        <v>41624</v>
      </c>
      <c r="H8" s="70">
        <v>42747</v>
      </c>
      <c r="I8" s="70">
        <v>42726</v>
      </c>
      <c r="J8" s="264" t="s">
        <v>1421</v>
      </c>
      <c r="K8" s="248" t="s">
        <v>1419</v>
      </c>
      <c r="L8" s="71">
        <v>100</v>
      </c>
      <c r="M8" s="251"/>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242" t="s">
        <v>1413</v>
      </c>
      <c r="B9" s="244" t="s">
        <v>1413</v>
      </c>
      <c r="C9" s="243" t="s">
        <v>1414</v>
      </c>
      <c r="D9" s="246" t="s">
        <v>1417</v>
      </c>
      <c r="E9" s="69">
        <v>100</v>
      </c>
      <c r="F9" s="65">
        <v>35600000</v>
      </c>
      <c r="G9" s="245">
        <v>41624</v>
      </c>
      <c r="H9" s="70">
        <v>43118</v>
      </c>
      <c r="I9" s="70">
        <v>43091</v>
      </c>
      <c r="J9" s="264" t="s">
        <v>1422</v>
      </c>
      <c r="K9" s="249" t="s">
        <v>1126</v>
      </c>
      <c r="L9" s="71">
        <v>100</v>
      </c>
      <c r="M9" s="251"/>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63" t="s">
        <v>860</v>
      </c>
      <c r="B4" s="263"/>
      <c r="C4" s="263"/>
      <c r="D4" s="263"/>
      <c r="E4" s="263"/>
      <c r="F4" s="263"/>
      <c r="G4" s="263"/>
      <c r="H4" s="263"/>
      <c r="I4" s="263"/>
      <c r="J4" s="263"/>
      <c r="K4" s="263"/>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5" t="s">
        <v>1017</v>
      </c>
      <c r="T5" s="256"/>
      <c r="U5" s="256"/>
      <c r="V5" s="256"/>
      <c r="W5" s="256"/>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54" t="s">
        <v>1192</v>
      </c>
      <c r="B5" s="254"/>
      <c r="C5" s="254"/>
      <c r="D5" s="93"/>
      <c r="E5" s="93"/>
      <c r="F5" s="93"/>
      <c r="G5" s="93"/>
      <c r="H5" s="93"/>
      <c r="I5" s="93"/>
      <c r="J5" s="93"/>
      <c r="K5" s="222"/>
      <c r="L5" s="222"/>
      <c r="M5" s="222"/>
      <c r="N5" s="222"/>
      <c r="O5" s="222"/>
      <c r="P5" s="222"/>
      <c r="Q5" s="222"/>
      <c r="R5" s="222"/>
      <c r="S5" s="255" t="s">
        <v>1017</v>
      </c>
      <c r="T5" s="256"/>
      <c r="U5" s="256"/>
      <c r="V5" s="256"/>
      <c r="W5" s="256"/>
      <c r="X5" s="255" t="s">
        <v>1078</v>
      </c>
      <c r="Y5" s="256"/>
      <c r="Z5" s="256"/>
      <c r="AA5" s="256"/>
      <c r="AB5" s="256"/>
      <c r="AC5" s="255" t="s">
        <v>1079</v>
      </c>
      <c r="AD5" s="256"/>
      <c r="AE5" s="256"/>
      <c r="AF5" s="256"/>
      <c r="AG5" s="256"/>
      <c r="AH5" s="255" t="s">
        <v>1080</v>
      </c>
      <c r="AI5" s="256"/>
      <c r="AJ5" s="256"/>
      <c r="AK5" s="256"/>
      <c r="AL5" s="256"/>
      <c r="AM5" s="255" t="s">
        <v>1081</v>
      </c>
      <c r="AN5" s="256"/>
      <c r="AO5" s="256"/>
      <c r="AP5" s="256"/>
      <c r="AQ5" s="256"/>
      <c r="AR5" s="255" t="s">
        <v>1082</v>
      </c>
      <c r="AS5" s="256"/>
      <c r="AT5" s="256"/>
      <c r="AU5" s="256"/>
      <c r="AV5" s="256"/>
      <c r="AW5" s="255" t="s">
        <v>1083</v>
      </c>
      <c r="AX5" s="256"/>
      <c r="AY5" s="256"/>
      <c r="AZ5" s="256"/>
      <c r="BA5" s="256"/>
      <c r="BB5" s="255" t="s">
        <v>1084</v>
      </c>
      <c r="BC5" s="256"/>
      <c r="BD5" s="256"/>
      <c r="BE5" s="256"/>
      <c r="BF5" s="256"/>
      <c r="BG5" s="255" t="s">
        <v>1085</v>
      </c>
      <c r="BH5" s="256"/>
      <c r="BI5" s="256"/>
      <c r="BJ5" s="256"/>
      <c r="BK5" s="256"/>
      <c r="BL5" s="255" t="s">
        <v>1086</v>
      </c>
      <c r="BM5" s="256"/>
      <c r="BN5" s="256"/>
      <c r="BO5" s="256"/>
      <c r="BP5" s="256"/>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x14ac:dyDescent="0.3">
      <c r="S39" s="150" t="s">
        <v>372</v>
      </c>
      <c r="T39" s="151"/>
      <c r="U39" s="236" t="s">
        <v>1360</v>
      </c>
      <c r="V39" s="236" t="s">
        <v>1361</v>
      </c>
      <c r="W39" s="236" t="s">
        <v>1304</v>
      </c>
      <c r="Y39" s="228" t="s">
        <v>1253</v>
      </c>
      <c r="Z39" s="229" t="s">
        <v>1276</v>
      </c>
      <c r="AA39" s="237" t="s">
        <v>1360</v>
      </c>
      <c r="AB39" s="237" t="s">
        <v>1361</v>
      </c>
      <c r="AC39" s="237" t="s">
        <v>1304</v>
      </c>
    </row>
    <row r="40" spans="19:29" x14ac:dyDescent="0.3">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x14ac:dyDescent="0.3">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x14ac:dyDescent="0.3">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x14ac:dyDescent="0.3">
      <c r="U46" s="236" t="s">
        <v>1373</v>
      </c>
      <c r="V46" s="236" t="s">
        <v>766</v>
      </c>
      <c r="W46" s="236" t="s">
        <v>1304</v>
      </c>
      <c r="Y46" s="228" t="s">
        <v>844</v>
      </c>
      <c r="Z46" s="229" t="s">
        <v>845</v>
      </c>
      <c r="AA46" s="237" t="s">
        <v>1373</v>
      </c>
      <c r="AB46" s="237" t="s">
        <v>766</v>
      </c>
      <c r="AC46" s="237" t="s">
        <v>1304</v>
      </c>
    </row>
    <row r="47" spans="19:29" x14ac:dyDescent="0.3">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x14ac:dyDescent="0.3">
      <c r="U50" s="236" t="s">
        <v>461</v>
      </c>
      <c r="V50" s="236" t="s">
        <v>22</v>
      </c>
      <c r="W50" s="236" t="s">
        <v>1304</v>
      </c>
      <c r="Y50" s="228" t="s">
        <v>519</v>
      </c>
      <c r="Z50" s="229" t="s">
        <v>520</v>
      </c>
      <c r="AA50" s="237" t="s">
        <v>461</v>
      </c>
      <c r="AB50" s="237" t="s">
        <v>22</v>
      </c>
      <c r="AC50" s="237" t="s">
        <v>1304</v>
      </c>
    </row>
    <row r="51" spans="21:29" x14ac:dyDescent="0.3">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x14ac:dyDescent="0.3">
      <c r="U53" s="236" t="s">
        <v>1380</v>
      </c>
      <c r="V53" s="236" t="s">
        <v>1186</v>
      </c>
      <c r="W53" s="236" t="s">
        <v>1304</v>
      </c>
      <c r="Y53" s="228" t="s">
        <v>1113</v>
      </c>
      <c r="Z53" s="229" t="s">
        <v>1112</v>
      </c>
      <c r="AA53" s="237" t="s">
        <v>1380</v>
      </c>
      <c r="AB53" s="237" t="s">
        <v>1186</v>
      </c>
      <c r="AC53" s="237" t="s">
        <v>1304</v>
      </c>
    </row>
    <row r="54" spans="21:29" x14ac:dyDescent="0.3">
      <c r="U54" s="236" t="s">
        <v>1381</v>
      </c>
      <c r="V54" s="236" t="s">
        <v>1382</v>
      </c>
      <c r="W54" s="236" t="s">
        <v>1304</v>
      </c>
      <c r="Y54" s="228" t="s">
        <v>521</v>
      </c>
      <c r="Z54" s="229" t="s">
        <v>522</v>
      </c>
      <c r="AA54" s="237" t="s">
        <v>1381</v>
      </c>
      <c r="AB54" s="237" t="s">
        <v>1382</v>
      </c>
      <c r="AC54" s="237" t="s">
        <v>1304</v>
      </c>
    </row>
    <row r="55" spans="21:29" x14ac:dyDescent="0.3">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x14ac:dyDescent="0.3">
      <c r="U58" s="236" t="s">
        <v>1387</v>
      </c>
      <c r="V58" s="236" t="s">
        <v>1388</v>
      </c>
      <c r="W58" s="236" t="s">
        <v>1304</v>
      </c>
      <c r="Y58" s="228" t="s">
        <v>1224</v>
      </c>
      <c r="Z58" s="229" t="s">
        <v>1225</v>
      </c>
      <c r="AA58" s="237" t="s">
        <v>1387</v>
      </c>
      <c r="AB58" s="237" t="s">
        <v>1388</v>
      </c>
      <c r="AC58" s="237" t="s">
        <v>1304</v>
      </c>
    </row>
    <row r="59" spans="21:29" x14ac:dyDescent="0.3">
      <c r="U59" s="236" t="s">
        <v>1389</v>
      </c>
      <c r="V59" s="236" t="s">
        <v>1390</v>
      </c>
      <c r="W59" s="236" t="s">
        <v>1304</v>
      </c>
      <c r="Y59" s="228" t="s">
        <v>1177</v>
      </c>
      <c r="Z59" s="229" t="s">
        <v>1176</v>
      </c>
      <c r="AA59" s="237" t="s">
        <v>1389</v>
      </c>
      <c r="AB59" s="237" t="s">
        <v>1390</v>
      </c>
      <c r="AC59" s="237" t="s">
        <v>1304</v>
      </c>
    </row>
    <row r="60" spans="21:29" x14ac:dyDescent="0.3">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x14ac:dyDescent="0.3">
      <c r="U63" s="236" t="s">
        <v>1267</v>
      </c>
      <c r="V63" s="236" t="s">
        <v>1258</v>
      </c>
      <c r="W63" s="236" t="s">
        <v>1397</v>
      </c>
      <c r="Y63" s="228" t="s">
        <v>1226</v>
      </c>
      <c r="Z63" s="229" t="s">
        <v>1227</v>
      </c>
      <c r="AA63" s="237" t="s">
        <v>1267</v>
      </c>
      <c r="AB63" s="237" t="s">
        <v>1258</v>
      </c>
      <c r="AC63" s="237" t="s">
        <v>1397</v>
      </c>
    </row>
    <row r="64" spans="21:29" x14ac:dyDescent="0.3">
      <c r="U64" s="236" t="s">
        <v>1268</v>
      </c>
      <c r="V64" s="236" t="s">
        <v>1259</v>
      </c>
      <c r="W64" s="236" t="s">
        <v>1397</v>
      </c>
      <c r="Y64" s="228" t="s">
        <v>1228</v>
      </c>
      <c r="Z64" s="229" t="s">
        <v>1229</v>
      </c>
      <c r="AA64" s="237" t="s">
        <v>1268</v>
      </c>
      <c r="AB64" s="237" t="s">
        <v>1259</v>
      </c>
      <c r="AC64" s="237" t="s">
        <v>1397</v>
      </c>
    </row>
    <row r="65" spans="2:32" x14ac:dyDescent="0.3">
      <c r="U65" s="236" t="s">
        <v>1269</v>
      </c>
      <c r="V65" s="236" t="s">
        <v>1260</v>
      </c>
      <c r="W65" s="236" t="s">
        <v>1397</v>
      </c>
      <c r="Y65" s="228" t="s">
        <v>144</v>
      </c>
      <c r="Z65" s="229" t="s">
        <v>145</v>
      </c>
      <c r="AA65" s="237" t="s">
        <v>1269</v>
      </c>
      <c r="AB65" s="237" t="s">
        <v>1260</v>
      </c>
      <c r="AC65" s="237" t="s">
        <v>1397</v>
      </c>
    </row>
    <row r="66" spans="2:32" x14ac:dyDescent="0.3">
      <c r="U66" s="236" t="s">
        <v>1270</v>
      </c>
      <c r="V66" s="236" t="s">
        <v>1261</v>
      </c>
      <c r="W66" s="236" t="s">
        <v>1397</v>
      </c>
      <c r="Y66" s="228" t="s">
        <v>841</v>
      </c>
      <c r="Z66" s="229" t="s">
        <v>152</v>
      </c>
      <c r="AA66" s="237" t="s">
        <v>1270</v>
      </c>
      <c r="AB66" s="237" t="s">
        <v>1261</v>
      </c>
      <c r="AC66" s="237" t="s">
        <v>1397</v>
      </c>
    </row>
    <row r="67" spans="2:32" x14ac:dyDescent="0.3">
      <c r="U67" s="236" t="s">
        <v>1271</v>
      </c>
      <c r="V67" s="236" t="s">
        <v>1262</v>
      </c>
      <c r="W67" s="236" t="s">
        <v>1397</v>
      </c>
      <c r="Y67" s="228" t="s">
        <v>1280</v>
      </c>
      <c r="Z67" s="229" t="s">
        <v>1281</v>
      </c>
      <c r="AA67" s="237" t="s">
        <v>1271</v>
      </c>
      <c r="AB67" s="237" t="s">
        <v>1262</v>
      </c>
      <c r="AC67" s="237" t="s">
        <v>1397</v>
      </c>
    </row>
    <row r="68" spans="2:32" x14ac:dyDescent="0.3">
      <c r="U68" s="236" t="s">
        <v>1272</v>
      </c>
      <c r="V68" s="236" t="s">
        <v>1263</v>
      </c>
      <c r="W68" s="236" t="s">
        <v>1397</v>
      </c>
      <c r="Y68" s="228" t="s">
        <v>154</v>
      </c>
      <c r="Z68" s="229" t="s">
        <v>155</v>
      </c>
      <c r="AA68" s="237" t="s">
        <v>1272</v>
      </c>
      <c r="AB68" s="237" t="s">
        <v>1263</v>
      </c>
      <c r="AC68" s="237" t="s">
        <v>1397</v>
      </c>
    </row>
    <row r="69" spans="2:32" x14ac:dyDescent="0.3">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x14ac:dyDescent="0.3">
      <c r="U71" s="236" t="s">
        <v>1274</v>
      </c>
      <c r="V71" s="236" t="s">
        <v>1265</v>
      </c>
      <c r="W71" s="236" t="s">
        <v>1397</v>
      </c>
      <c r="X71" s="117"/>
      <c r="Y71" s="228" t="s">
        <v>1407</v>
      </c>
      <c r="Z71" s="229" t="s">
        <v>1408</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3">
      <c r="B73" s="86"/>
      <c r="C73" s="86"/>
      <c r="D73" s="86"/>
      <c r="F73" s="8"/>
      <c r="G73" s="8"/>
      <c r="N73" s="8"/>
      <c r="O73" s="8"/>
      <c r="S73" s="8"/>
      <c r="T73" s="8"/>
      <c r="U73" s="8"/>
      <c r="V73" s="8"/>
      <c r="W73" s="227"/>
      <c r="Y73" s="228" t="s">
        <v>165</v>
      </c>
      <c r="Z73" s="229" t="s">
        <v>166</v>
      </c>
      <c r="AA73" s="8"/>
      <c r="AB73" s="8"/>
      <c r="AC73" s="227"/>
    </row>
    <row r="74" spans="2:32" s="117" customFormat="1" x14ac:dyDescent="0.3">
      <c r="B74" s="86"/>
      <c r="C74" s="86"/>
      <c r="D74" s="86"/>
      <c r="F74" s="8"/>
      <c r="G74" s="8"/>
      <c r="N74" s="8"/>
      <c r="O74" s="8"/>
      <c r="S74" s="8"/>
      <c r="T74" s="8"/>
      <c r="U74" s="8"/>
      <c r="V74" s="8"/>
      <c r="W74" s="227"/>
      <c r="X74" s="8"/>
      <c r="Y74" s="228" t="s">
        <v>168</v>
      </c>
      <c r="Z74" s="229" t="s">
        <v>1290</v>
      </c>
      <c r="AA74" s="8"/>
      <c r="AB74" s="8"/>
      <c r="AC74" s="227"/>
      <c r="AF74" s="8"/>
    </row>
    <row r="75" spans="2:32" x14ac:dyDescent="0.3">
      <c r="Q75" s="117"/>
      <c r="R75" s="117"/>
      <c r="Y75" s="228" t="s">
        <v>1256</v>
      </c>
      <c r="Z75" s="229" t="s">
        <v>1257</v>
      </c>
    </row>
    <row r="76" spans="2:32" x14ac:dyDescent="0.3">
      <c r="N76" s="117"/>
      <c r="O76" s="117"/>
      <c r="Y76" s="228" t="s">
        <v>170</v>
      </c>
      <c r="Z76" s="229" t="s">
        <v>528</v>
      </c>
    </row>
    <row r="77" spans="2:32" x14ac:dyDescent="0.3">
      <c r="F77" s="117"/>
      <c r="G77" s="117"/>
      <c r="N77" s="117"/>
      <c r="O77" s="117"/>
      <c r="Y77" s="228" t="s">
        <v>1232</v>
      </c>
      <c r="Z77" s="229" t="s">
        <v>1233</v>
      </c>
    </row>
    <row r="78" spans="2:32" x14ac:dyDescent="0.3">
      <c r="F78" s="117"/>
      <c r="G78" s="117"/>
      <c r="N78" s="117"/>
      <c r="O78" s="117"/>
      <c r="Y78" s="228" t="s">
        <v>1293</v>
      </c>
      <c r="Z78" s="229" t="s">
        <v>1294</v>
      </c>
    </row>
    <row r="79" spans="2:32" x14ac:dyDescent="0.3">
      <c r="F79" s="117"/>
      <c r="G79" s="117"/>
      <c r="Y79" s="228" t="s">
        <v>476</v>
      </c>
      <c r="Z79" s="229" t="s">
        <v>175</v>
      </c>
    </row>
    <row r="80" spans="2:32" x14ac:dyDescent="0.3">
      <c r="Y80" s="228" t="s">
        <v>1234</v>
      </c>
      <c r="Z80" s="229" t="s">
        <v>1235</v>
      </c>
    </row>
    <row r="81" spans="19:28" x14ac:dyDescent="0.3">
      <c r="S81" s="117"/>
      <c r="T81" s="117"/>
      <c r="Y81" s="228" t="s">
        <v>1187</v>
      </c>
      <c r="Z81" s="229" t="s">
        <v>1188</v>
      </c>
    </row>
    <row r="82" spans="19:28" x14ac:dyDescent="0.3">
      <c r="S82" s="117"/>
      <c r="T82" s="117"/>
      <c r="Y82" s="228" t="s">
        <v>761</v>
      </c>
      <c r="Z82" s="229" t="s">
        <v>762</v>
      </c>
      <c r="AA82" s="117"/>
      <c r="AB82" s="117"/>
    </row>
    <row r="83" spans="19:28" x14ac:dyDescent="0.3">
      <c r="S83" s="117"/>
      <c r="T83" s="117"/>
      <c r="Y83" s="228" t="s">
        <v>529</v>
      </c>
      <c r="Z83" s="229" t="s">
        <v>530</v>
      </c>
      <c r="AA83" s="117"/>
      <c r="AB83" s="117"/>
    </row>
    <row r="84" spans="19:28" x14ac:dyDescent="0.3">
      <c r="Y84" s="228" t="s">
        <v>531</v>
      </c>
      <c r="Z84" s="229" t="s">
        <v>532</v>
      </c>
      <c r="AA84" s="117"/>
      <c r="AB84" s="117"/>
    </row>
    <row r="85" spans="19:28" x14ac:dyDescent="0.3">
      <c r="Y85" s="228" t="s">
        <v>1405</v>
      </c>
      <c r="Z85" s="229" t="s">
        <v>1406</v>
      </c>
    </row>
    <row r="86" spans="19:28" x14ac:dyDescent="0.3">
      <c r="U86" s="117"/>
      <c r="V86" s="117"/>
      <c r="Y86" s="228" t="s">
        <v>1236</v>
      </c>
      <c r="Z86" s="229" t="s">
        <v>1237</v>
      </c>
    </row>
    <row r="87" spans="19:28" x14ac:dyDescent="0.3">
      <c r="U87" s="117"/>
      <c r="V87" s="117"/>
      <c r="Y87" s="228" t="s">
        <v>185</v>
      </c>
      <c r="Z87" s="229" t="s">
        <v>533</v>
      </c>
    </row>
    <row r="88" spans="19:28" x14ac:dyDescent="0.3">
      <c r="U88" s="117"/>
      <c r="V88" s="117"/>
      <c r="Y88" s="228" t="s">
        <v>1180</v>
      </c>
      <c r="Z88" s="229" t="s">
        <v>1181</v>
      </c>
    </row>
    <row r="89" spans="19:28" x14ac:dyDescent="0.3">
      <c r="Y89" s="228" t="s">
        <v>765</v>
      </c>
      <c r="Z89" s="229" t="s">
        <v>1242</v>
      </c>
    </row>
    <row r="90" spans="19:28" x14ac:dyDescent="0.3">
      <c r="Y90" s="228" t="s">
        <v>464</v>
      </c>
      <c r="Z90" s="229" t="s">
        <v>199</v>
      </c>
    </row>
    <row r="91" spans="19:28" x14ac:dyDescent="0.3">
      <c r="Y91" s="228" t="s">
        <v>1240</v>
      </c>
      <c r="Z91" s="229" t="s">
        <v>1241</v>
      </c>
    </row>
    <row r="92" spans="19:28" x14ac:dyDescent="0.3">
      <c r="Y92" s="228" t="s">
        <v>534</v>
      </c>
      <c r="Z92" s="229" t="s">
        <v>204</v>
      </c>
    </row>
    <row r="93" spans="19:28" x14ac:dyDescent="0.3">
      <c r="Y93" s="228" t="s">
        <v>462</v>
      </c>
      <c r="Z93" s="229" t="s">
        <v>25</v>
      </c>
    </row>
    <row r="94" spans="19:28" x14ac:dyDescent="0.3">
      <c r="Y94" s="228" t="s">
        <v>535</v>
      </c>
      <c r="Z94" s="229" t="s">
        <v>536</v>
      </c>
    </row>
    <row r="95" spans="19:28" x14ac:dyDescent="0.3">
      <c r="Y95" s="228" t="s">
        <v>537</v>
      </c>
      <c r="Z95" s="229" t="s">
        <v>538</v>
      </c>
    </row>
    <row r="96" spans="19:28" x14ac:dyDescent="0.3">
      <c r="Y96" s="228" t="s">
        <v>539</v>
      </c>
      <c r="Z96" s="229" t="s">
        <v>540</v>
      </c>
    </row>
    <row r="97" spans="25:26" x14ac:dyDescent="0.3">
      <c r="Y97" s="228" t="s">
        <v>541</v>
      </c>
      <c r="Z97" s="229" t="s">
        <v>542</v>
      </c>
    </row>
    <row r="98" spans="25:26" x14ac:dyDescent="0.3">
      <c r="Y98" s="228" t="s">
        <v>543</v>
      </c>
      <c r="Z98" s="229" t="s">
        <v>544</v>
      </c>
    </row>
    <row r="99" spans="25:26" x14ac:dyDescent="0.3">
      <c r="Y99" s="228" t="s">
        <v>821</v>
      </c>
      <c r="Z99" s="229" t="s">
        <v>822</v>
      </c>
    </row>
    <row r="100" spans="25:26" x14ac:dyDescent="0.3">
      <c r="Y100" s="228" t="s">
        <v>545</v>
      </c>
      <c r="Z100" s="229" t="s">
        <v>589</v>
      </c>
    </row>
    <row r="101" spans="25:26" x14ac:dyDescent="0.3">
      <c r="Y101" s="228" t="s">
        <v>546</v>
      </c>
      <c r="Z101" s="229" t="s">
        <v>547</v>
      </c>
    </row>
    <row r="102" spans="25:26" x14ac:dyDescent="0.3">
      <c r="Y102" s="228" t="s">
        <v>590</v>
      </c>
      <c r="Z102" s="229" t="s">
        <v>548</v>
      </c>
    </row>
    <row r="103" spans="25:26" x14ac:dyDescent="0.3">
      <c r="Y103" s="228" t="s">
        <v>549</v>
      </c>
      <c r="Z103" s="229" t="s">
        <v>550</v>
      </c>
    </row>
    <row r="104" spans="25:26" x14ac:dyDescent="0.3">
      <c r="Y104" s="228" t="s">
        <v>1090</v>
      </c>
      <c r="Z104" s="229" t="s">
        <v>1091</v>
      </c>
    </row>
    <row r="105" spans="25:26" x14ac:dyDescent="0.3">
      <c r="Y105" s="228" t="s">
        <v>551</v>
      </c>
      <c r="Z105" s="229" t="s">
        <v>591</v>
      </c>
    </row>
    <row r="106" spans="25:26" x14ac:dyDescent="0.3">
      <c r="Y106" s="228" t="s">
        <v>1243</v>
      </c>
      <c r="Z106" s="229" t="s">
        <v>1244</v>
      </c>
    </row>
    <row r="107" spans="25:26" x14ac:dyDescent="0.3">
      <c r="Y107" s="228" t="s">
        <v>552</v>
      </c>
      <c r="Z107" s="229" t="s">
        <v>553</v>
      </c>
    </row>
    <row r="108" spans="25:26" x14ac:dyDescent="0.3">
      <c r="Y108" s="228" t="s">
        <v>607</v>
      </c>
      <c r="Z108" s="229" t="s">
        <v>608</v>
      </c>
    </row>
    <row r="109" spans="25:26" x14ac:dyDescent="0.3">
      <c r="Y109" s="228" t="s">
        <v>592</v>
      </c>
      <c r="Z109" s="229" t="s">
        <v>593</v>
      </c>
    </row>
    <row r="110" spans="25:26" x14ac:dyDescent="0.3">
      <c r="Y110" s="228" t="s">
        <v>554</v>
      </c>
      <c r="Z110" s="229" t="s">
        <v>555</v>
      </c>
    </row>
    <row r="111" spans="25:26" x14ac:dyDescent="0.3">
      <c r="Y111" s="228" t="s">
        <v>1245</v>
      </c>
      <c r="Z111" s="229" t="s">
        <v>1246</v>
      </c>
    </row>
    <row r="112" spans="25:26" x14ac:dyDescent="0.3">
      <c r="Y112" s="228" t="s">
        <v>216</v>
      </c>
      <c r="Z112" s="229" t="s">
        <v>26</v>
      </c>
    </row>
    <row r="113" spans="25:26" x14ac:dyDescent="0.3">
      <c r="Y113" s="228" t="s">
        <v>556</v>
      </c>
      <c r="Z113" s="229" t="s">
        <v>557</v>
      </c>
    </row>
    <row r="114" spans="25:26" x14ac:dyDescent="0.3">
      <c r="Y114" s="228" t="s">
        <v>558</v>
      </c>
      <c r="Z114" s="229" t="s">
        <v>594</v>
      </c>
    </row>
    <row r="115" spans="25:26" x14ac:dyDescent="0.3">
      <c r="Y115" s="228" t="s">
        <v>559</v>
      </c>
      <c r="Z115" s="229" t="s">
        <v>595</v>
      </c>
    </row>
    <row r="116" spans="25:26" x14ac:dyDescent="0.3">
      <c r="Y116" s="228" t="s">
        <v>1238</v>
      </c>
      <c r="Z116" s="229" t="s">
        <v>1239</v>
      </c>
    </row>
    <row r="117" spans="25:26" x14ac:dyDescent="0.3">
      <c r="Y117" s="228" t="s">
        <v>560</v>
      </c>
      <c r="Z117" s="229" t="s">
        <v>596</v>
      </c>
    </row>
    <row r="118" spans="25:26" x14ac:dyDescent="0.3">
      <c r="Y118" s="228" t="s">
        <v>461</v>
      </c>
      <c r="Z118" s="229" t="s">
        <v>22</v>
      </c>
    </row>
    <row r="119" spans="25:26" x14ac:dyDescent="0.3">
      <c r="Y119" s="228" t="s">
        <v>561</v>
      </c>
      <c r="Z119" s="229" t="s">
        <v>597</v>
      </c>
    </row>
    <row r="120" spans="25:26" x14ac:dyDescent="0.3">
      <c r="Y120" s="228" t="s">
        <v>562</v>
      </c>
      <c r="Z120" s="229" t="s">
        <v>563</v>
      </c>
    </row>
    <row r="121" spans="25:26" x14ac:dyDescent="0.3">
      <c r="Y121" s="228" t="s">
        <v>225</v>
      </c>
      <c r="Z121" s="229" t="s">
        <v>1252</v>
      </c>
    </row>
    <row r="122" spans="25:26" x14ac:dyDescent="0.3">
      <c r="Y122" s="228" t="s">
        <v>472</v>
      </c>
      <c r="Z122" s="229" t="s">
        <v>319</v>
      </c>
    </row>
    <row r="123" spans="25:26" x14ac:dyDescent="0.3">
      <c r="Y123" s="228" t="s">
        <v>471</v>
      </c>
      <c r="Z123" s="229" t="s">
        <v>276</v>
      </c>
    </row>
    <row r="124" spans="25:26" x14ac:dyDescent="0.3">
      <c r="Y124" s="228" t="s">
        <v>1156</v>
      </c>
      <c r="Z124" s="229" t="s">
        <v>1157</v>
      </c>
    </row>
    <row r="125" spans="25:26" x14ac:dyDescent="0.3">
      <c r="Y125" s="228" t="s">
        <v>564</v>
      </c>
      <c r="Z125" s="229" t="s">
        <v>565</v>
      </c>
    </row>
    <row r="126" spans="25:26" x14ac:dyDescent="0.3">
      <c r="Y126" s="228" t="s">
        <v>1194</v>
      </c>
      <c r="Z126" s="229" t="s">
        <v>1193</v>
      </c>
    </row>
    <row r="127" spans="25:26" x14ac:dyDescent="0.3">
      <c r="Y127" s="228" t="s">
        <v>566</v>
      </c>
      <c r="Z127" s="229" t="s">
        <v>567</v>
      </c>
    </row>
    <row r="128" spans="25:26" x14ac:dyDescent="0.3">
      <c r="Y128" s="228" t="s">
        <v>460</v>
      </c>
      <c r="Z128" s="229" t="s">
        <v>312</v>
      </c>
    </row>
    <row r="129" spans="25:26" x14ac:dyDescent="0.3">
      <c r="Y129" s="228" t="s">
        <v>459</v>
      </c>
      <c r="Z129" s="229" t="s">
        <v>27</v>
      </c>
    </row>
    <row r="130" spans="25:26" x14ac:dyDescent="0.3">
      <c r="Y130" s="228" t="s">
        <v>568</v>
      </c>
      <c r="Z130" s="229" t="s">
        <v>569</v>
      </c>
    </row>
    <row r="131" spans="25:26" x14ac:dyDescent="0.3">
      <c r="Y131" s="228" t="s">
        <v>1247</v>
      </c>
      <c r="Z131" s="229" t="s">
        <v>1248</v>
      </c>
    </row>
    <row r="132" spans="25:26" x14ac:dyDescent="0.3">
      <c r="Y132" s="228" t="s">
        <v>1282</v>
      </c>
      <c r="Z132" s="229" t="s">
        <v>1285</v>
      </c>
    </row>
    <row r="133" spans="25:26" x14ac:dyDescent="0.3">
      <c r="Y133" s="228" t="s">
        <v>570</v>
      </c>
      <c r="Z133" s="229" t="s">
        <v>389</v>
      </c>
    </row>
    <row r="134" spans="25:26" x14ac:dyDescent="0.3">
      <c r="Y134" s="228" t="s">
        <v>1297</v>
      </c>
      <c r="Z134" s="229" t="s">
        <v>1298</v>
      </c>
    </row>
    <row r="135" spans="25:26" x14ac:dyDescent="0.3">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57">
        <v>40858</v>
      </c>
      <c r="C1" s="258"/>
      <c r="D1" s="259"/>
      <c r="F1" s="9" t="s">
        <v>325</v>
      </c>
    </row>
    <row r="2" spans="1:21" x14ac:dyDescent="0.3">
      <c r="A2" s="10" t="s">
        <v>326</v>
      </c>
      <c r="B2" s="260" t="s">
        <v>348</v>
      </c>
      <c r="C2" s="261"/>
      <c r="D2" s="262"/>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2013-12-13T10:52:37Z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