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<sst xmlns="http://schemas.openxmlformats.org/spreadsheetml/2006/main" count="2273" uniqueCount="1369">
  <si>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</si>
  <si>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</si>
  <si>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</si>
  <si>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</si>
  <si>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</si>
  <si>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</si>
  <si>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</si>
  <si>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</si>
  <si>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</si>
  <si>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</si>
  <si>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</si>
  <si>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</si>
  <si>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</si>
  <si>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</si>
  <si>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</si>
  <si>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</si>
  <si>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</si>
  <si>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</si>
  <si>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</si>
  <si>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</si>
  <si>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</si>
  <si>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</si>
  <si>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</si>
  <si>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</si>
  <si>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</si>
  <si>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</si>
  <si>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</si>
  <si>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</si>
  <si>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</si>
  <si>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</si>
  <si>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</si>
  <si>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</si>
  <si>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</si>
  <si>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</si>
  <si>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</si>
  <si>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</si>
  <si>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</si>
  <si>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</si>
  <si>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</si>
  <si>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</si>
  <si>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</si>
  <si>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</si>
  <si>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</si>
  <si>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</si>
  <si>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</si>
  <si>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</si>
  <si>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</si>
  <si>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</si>
  <si>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</si>
  <si>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</si>
  <si>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</si>
  <si>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</si>
  <si>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</si>
  <si>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</si>
  <si>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</si>
  <si>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</si>
  <si>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</si>
  <si>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</si>
  <si>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</si>
  <si>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</si>
  <si>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</si>
  <si>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</si>
  <si>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</si>
  <si>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</si>
  <si>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</si>
  <si>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</si>
  <si>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</si>
  <si>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</si>
  <si>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</si>
  <si>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</si>
  <si>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</si>
  <si>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</si>
  <si>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</si>
  <si>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</si>
  <si>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</si>
  <si>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</si>
  <si>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</si>
  <si>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</si>
  <si>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</si>
  <si>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</si>
  <si>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</si>
  <si>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</si>
  <si>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</si>
  <si>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</si>
  <si>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</si>
  <si>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</si>
  <si>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</si>
  <si>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</si>
  <si>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</si>
  <si>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</si>
  <si>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</si>
  <si>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</si>
  <si>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</si>
  <si>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</si>
  <si>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</si>
  <si>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</si>
  <si>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</si>
  <si>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</si>
  <si>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</si>
  <si>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</si>
  <si>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</si>
  <si>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</si>
  <si>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</si>
  <si>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</si>
  <si>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</si>
  <si>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</si>
  <si>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</si>
  <si>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</si>
  <si>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</si>
  <si>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</si>
  <si>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</si>
  <si>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</si>
  <si>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</si>
  <si>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</si>
  <si>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</si>
  <si>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</si>
  <si>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</si>
  <si>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</si>
  <si>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</si>
  <si>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</si>
  <si>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</si>
  <si>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</si>
  <si>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</si>
  <si>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</si>
  <si>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</si>
  <si>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</si>
  <si>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</si>
  <si>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</si>
  <si>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</si>
  <si>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</si>
  <si>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</si>
  <si>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</si>
  <si>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</si>
  <si>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</si>
  <si>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</si>
  <si>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</si>
  <si>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</si>
  <si>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</si>
  <si>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</si>
  <si>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</si>
  <si>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</si>
  <si>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</si>
  <si>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</si>
  <si>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</si>
  <si>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</si>
  <si>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</si>
  <si>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</si>
  <si>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</si>
  <si>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</si>
  <si>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</si>
  <si>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</si>
  <si>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</si>
  <si>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</si>
  <si>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</si>
  <si>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</si>
  <si>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</si>
  <si>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</si>
  <si>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</si>
  <si>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</si>
  <si>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</si>
  <si>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</si>
  <si>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</si>
  <si>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</si>
  <si>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</si>
  <si>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</si>
  <si>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</si>
  <si>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</si>
  <si>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</si>
  <si>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</si>
  <si>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</si>
  <si>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</si>
  <si>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</si>
  <si>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</si>
  <si>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</si>
  <si>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</si>
  <si>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</si>
  <si>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</si>
  <si>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</si>
  <si>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</si>
  <si>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</si>
  <si>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</si>
  <si>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</si>
  <si>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</si>
  <si>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</si>
  <si>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</si>
  <si>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</si>
  <si>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</si>
  <si>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</si>
  <si>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</si>
  <si>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</si>
  <si>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</si>
  <si>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</si>
  <si>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</si>
  <si>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</si>
  <si>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</si>
  <si>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</si>
  <si>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</si>
  <si>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</si>
  <si>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</si>
  <si>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</si>
  <si>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</si>
  <si>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</si>
  <si>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</si>
  <si>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</si>
  <si>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</si>
  <si>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</si>
  <si>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</si>
  <si>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</si>
  <si>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</si>
  <si>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</si>
  <si>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</si>
  <si>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</si>
  <si>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</si>
  <si>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</si>
  <si>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</si>
  <si>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</si>
  <si>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</si>
  <si>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</si>
  <si>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</si>
  <si>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</si>
  <si>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</si>
  <si>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</si>
  <si>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</si>
  <si>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</si>
  <si>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</si>
  <si>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</si>
  <si>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</si>
  <si>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</si>
  <si>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</si>
  <si>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</si>
  <si>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</si>
  <si>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</si>
  <si>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</si>
  <si>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</si>
  <si>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</si>
  <si>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</si>
  <si>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</si>
  <si>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</si>
  <si>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</si>
  <si>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</si>
  <si>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</si>
  <si>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</si>
  <si>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</si>
  <si>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</si>
  <si>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</si>
  <si>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</si>
  <si>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</si>
  <si>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</si>
  <si>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</si>
  <si>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</si>
  <si>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</si>
  <si>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</si>
  <si>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</si>
  <si>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</si>
  <si>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</si>
  <si>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</si>
  <si>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</si>
  <si>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</si>
  <si>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</si>
  <si>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</si>
  <si>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</si>
  <si>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</si>
  <si>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</si>
  <si>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</si>
  <si>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</si>
  <si>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</si>
  <si>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</si>
  <si>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</si>
  <si>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</si>
  <si>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</si>
  <si>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</si>
  <si>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</si>
  <si>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</si>
  <si>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</si>
  <si>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</si>
  <si>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</si>
  <si>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</si>
  <si>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</si>
  <si>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</si>
  <si>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</si>
  <si>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</si>
  <si>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</si>
  <si>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</si>
  <si>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</si>
  <si>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</si>
  <si>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</si>
  <si>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</si>
  <si>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</si>
  <si>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</si>
  <si>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</si>
  <si>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</si>
  <si>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</si>
  <si>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</si>
  <si>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</si>
  <si>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</si>
  <si>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</si>
  <si>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</si>
  <si>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</si>
  <si>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</si>
  <si>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</si>
  <si>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</si>
  <si>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</si>
  <si>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</si>
  <si>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</si>
  <si>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</si>
  <si>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</si>
  <si>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</si>
  <si>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</si>
  <si>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</si>
  <si>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</si>
  <si>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</si>
  <si>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</si>
  <si>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</si>
  <si>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</si>
  <si>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</si>
  <si>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</si>
  <si>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</si>
  <si>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</si>
  <si>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</si>
  <si>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</si>
  <si>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</si>
  <si>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</si>
  <si>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</si>
  <si>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</si>
  <si>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</si>
  <si>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</si>
  <si>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</si>
  <si>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</si>
  <si>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</si>
  <si>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</si>
  <si>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</si>
  <si>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</si>
  <si>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</si>
  <si>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</si>
  <si>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</si>
  <si>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</si>
  <si>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</si>
  <si>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</si>
  <si>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</si>
  <si>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</si>
  <si>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</si>
  <si>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</si>
  <si>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</si>
  <si>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</si>
  <si>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</si>
  <si>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</si>
  <si>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</si>
  <si>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</si>
  <si>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</si>
  <si>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</si>
  <si>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</si>
  <si>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</si>
  <si>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</si>
  <si>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</si>
  <si>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</si>
  <si>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</si>
  <si>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</si>
  <si>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</si>
  <si>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</si>
  <si>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</si>
  <si>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</si>
  <si>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</si>
  <si>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</si>
  <si>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</si>
  <si>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</si>
  <si>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</si>
  <si>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</si>
  <si>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</si>
  <si>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</si>
  <si>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</si>
  <si>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</si>
  <si>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</si>
  <si>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</si>
  <si>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</si>
  <si>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</si>
  <si>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</si>
  <si>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</si>
  <si>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</si>
  <si>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</si>
  <si>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</si>
  <si>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</si>
  <si>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</si>
  <si>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</si>
  <si>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</si>
  <si>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</si>
  <si>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</si>
  <si>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</si>
  <si>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</si>
  <si>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</si>
  <si>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</si>
  <si>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</si>
  <si>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</si>
  <si>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</si>
  <si>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</si>
  <si>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</si>
  <si>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</si>
  <si>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</si>
  <si>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</si>
  <si>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</si>
  <si>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</si>
  <si>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</si>
  <si>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</si>
  <si>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</si>
  <si>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</si>
  <si>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</si>
  <si>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</si>
  <si>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</si>
  <si>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</si>
  <si>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</si>
  <si>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</si>
  <si>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</si>
  <si>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</si>
  <si>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</si>
  <si>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</si>
  <si>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</si>
  <si>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</si>
  <si>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</si>
  <si>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</si>
  <si>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</si>
  <si>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</si>
  <si>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</si>
  <si>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</si>
  <si>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</si>
  <si>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</si>
  <si>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</si>
  <si>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</si>
  <si>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</si>
  <si>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</si>
  <si>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</si>
  <si>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</si>
  <si>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</si>
  <si>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</si>
  <si>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</si>
  <si>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</si>
  <si>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</si>
  <si>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</si>
  <si>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</si>
  <si>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</si>
  <si>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</si>
  <si>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</si>
  <si>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</si>
  <si>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</si>
  <si>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</si>
  <si>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</si>
  <si>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</si>
  <si>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</si>
  <si>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</si>
  <si>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</si>
  <si>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</si>
  <si>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</si>
  <si>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</si>
  <si>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</si>
  <si>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</si>
  <si>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</si>
  <si>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</si>
  <si>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</si>
  <si>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</si>
  <si>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</si>
  <si>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</si>
  <si>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</si>
  <si>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</si>
  <si>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</si>
  <si>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</si>
  <si>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</si>
  <si>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</si>
  <si>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</si>
  <si>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</si>
  <si>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</si>
  <si>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</si>
  <si>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</si>
  <si>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</si>
  <si>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</si>
  <si>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</si>
  <si>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</si>
  <si>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</si>
  <si>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</si>
  <si>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</si>
  <si>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</si>
  <si>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</si>
  <si>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</si>
  <si>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</si>
  <si>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</si>
  <si>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</si>
  <si>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</si>
  <si>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</si>
  <si>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</si>
  <si>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</si>
  <si>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</si>
  <si>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</si>
  <si>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</si>
  <si>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</si>
  <si>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</si>
  <si>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</si>
  <si>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</si>
  <si>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</si>
  <si>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</si>
  <si>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</si>
  <si>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</si>
  <si>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</si>
  <si>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</si>
  <si>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</si>
  <si>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</si>
  <si>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</si>
  <si>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</si>
  <si>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</si>
  <si>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</si>
  <si>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</si>
  <si>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</si>
  <si>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</si>
  <si>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</si>
  <si>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</si>
  <si>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</si>
  <si>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</si>
  <si>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</si>
  <si>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</si>
  <si>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</si>
  <si>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</si>
  <si>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</si>
  <si>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</si>
  <si>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</si>
  <si>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</si>
  <si>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</si>
  <si>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</si>
  <si>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</si>
  <si>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</si>
  <si>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</si>
  <si>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</si>
  <si>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</si>
  <si>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</si>
  <si>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</si>
  <si>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</si>
  <si>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</si>
  <si>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</si>
  <si>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</si>
  <si>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</si>
  <si>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</si>
  <si>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</si>
  <si>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</si>
  <si>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</si>
  <si>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</si>
  <si>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</si>
  <si>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</si>
  <si>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</si>
  <si>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</si>
  <si>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</si>
  <si>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</si>
  <si>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</si>
  <si>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</si>
  <si>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</si>
  <si>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</si>
  <si>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</si>
  <si>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</si>
  <si>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</si>
  <si>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</si>
  <si>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</si>
  <si>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</si>
  <si>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</si>
  <si>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</si>
  <si>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</si>
  <si>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</si>
  <si>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</si>
  <si>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</si>
  <si>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</si>
  <si>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</si>
  <si>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</si>
  <si>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</si>
  <si>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</si>
  <si>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</si>
  <si>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</si>
  <si>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</si>
  <si>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</si>
  <si>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</si>
  <si>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</si>
  <si>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</si>
  <si>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</si>
  <si>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</si>
  <si>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</si>
  <si>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</si>
  <si>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</si>
  <si>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</si>
  <si>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</si>
  <si>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</si>
  <si>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</si>
  <si>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</si>
  <si>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</si>
  <si>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</si>
  <si>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</si>
  <si>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</si>
  <si>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</si>
  <si>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</si>
  <si>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</si>
  <si>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</si>
  <si>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</si>
  <si>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</si>
  <si>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</si>
  <si>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</si>
  <si>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</si>
  <si>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</si>
  <si>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</si>
  <si>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</si>
  <si>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</si>
  <si>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</si>
  <si>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</si>
  <si>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</si>
  <si>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</si>
  <si>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</si>
  <si>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</si>
  <si>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</si>
  <si>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</si>
  <si>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</si>
  <si>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</si>
  <si>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</si>
  <si>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</si>
  <si>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</si>
  <si>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</si>
  <si>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</si>
  <si>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</si>
  <si>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</si>
  <si>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</si>
  <si>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</si>
  <si>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</si>
  <si>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</si>
  <si>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</si>
  <si>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</si>
  <si>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</si>
  <si>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</si>
  <si>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</si>
  <si>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</si>
  <si>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</si>
  <si>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</si>
  <si>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</si>
  <si>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</si>
  <si>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</si>
  <si>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</si>
  <si>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</si>
  <si>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</si>
  <si>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</si>
  <si>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</si>
  <si>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</si>
  <si>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</si>
  <si>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</si>
  <si>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</si>
  <si>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</si>
  <si>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</si>
  <si>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</si>
  <si>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</si>
  <si>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</si>
  <si>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</si>
  <si>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</si>
  <si>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</si>
  <si>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</si>
  <si>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</si>
  <si>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</si>
  <si>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</si>
  <si>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</si>
  <si>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</si>
  <si>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</si>
  <si>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</si>
  <si>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</si>
  <si>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</si>
  <si>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</si>
  <si>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</si>
  <si>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</si>
  <si>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</si>
  <si>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</si>
  <si>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</si>
  <si>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</si>
  <si>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</si>
  <si>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</si>
  <si>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</si>
  <si>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</si>
  <si>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</si>
  <si>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</si>
  <si>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</si>
  <si>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</si>
  <si>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</si>
  <si>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</si>
  <si>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</si>
  <si>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</si>
  <si>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</si>
  <si>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</si>
  <si>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</si>
  <si>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</si>
  <si>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</si>
  <si>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</si>
  <si>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</si>
  <si>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</si>
  <si>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</si>
  <si>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</si>
  <si>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</si>
  <si>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</si>
  <si>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</si>
  <si>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</si>
  <si>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</si>
  <si>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</si>
  <si>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</si>
  <si>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</si>
  <si>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</si>
  <si>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</si>
  <si>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</si>
  <si>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</si>
  <si>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</si>
  <si>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</si>
  <si>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</si>
  <si>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</si>
  <si>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</si>
  <si>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</si>
  <si>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</si>
  <si>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</si>
  <si>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</si>
  <si>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</si>
  <si>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</si>
  <si>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</si>
  <si>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</si>
  <si>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</si>
  <si>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</si>
  <si>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</si>
  <si>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</si>
  <si>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</si>
  <si>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</si>
  <si>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</si>
  <si>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</si>
  <si>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</si>
  <si>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</si>
  <si>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</si>
  <si>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</si>
  <si>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</si>
  <si>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</si>
  <si>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</si>
  <si>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</si>
  <si>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</si>
  <si>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</si>
  <si>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</si>
  <si>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</si>
  <si>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</si>
  <si>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</si>
  <si>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</si>
  <si>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</si>
  <si>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</si>
  <si>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</si>
  <si>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</si>
  <si>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</si>
  <si>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</si>
  <si>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</si>
  <si>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</si>
  <si>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</si>
  <si>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</si>
  <si>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</si>
  <si>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</si>
  <si>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</si>
  <si>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</si>
  <si>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</si>
  <si>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</si>
  <si>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</si>
  <si>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</si>
  <si>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</si>
  <si>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</si>
  <si>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</si>
  <si>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</si>
  <si>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</si>
  <si>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</si>
  <si>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</si>
  <si>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</si>
  <si>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</si>
  <si>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</si>
  <si>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</si>
  <si>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</si>
  <si>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</si>
  <si>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</si>
  <si>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</si>
  <si>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</si>
  <si>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</si>
  <si>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</si>
  <si>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</si>
  <si>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</si>
  <si>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</si>
  <si>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</si>
  <si>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</si>
  <si>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</si>
  <si>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</si>
  <si>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</si>
  <si>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</si>
  <si>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</si>
  <si>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</si>
  <si>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</si>
  <si>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</si>
  <si>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</si>
  <si>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</si>
  <si>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</si>
  <si>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</si>
  <si>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</si>
  <si>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</si>
  <si>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</si>
  <si>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</si>
  <si>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</si>
  <si>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</si>
  <si>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</si>
  <si>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</si>
  <si>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</si>
  <si>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</si>
  <si>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</si>
  <si>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</si>
  <si>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</si>
  <si>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</si>
  <si>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</si>
  <si>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</si>
  <si>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</si>
  <si>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</si>
  <si>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</si>
  <si>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</si>
  <si>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</si>
  <si>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</si>
  <si>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</si>
  <si>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</si>
  <si>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</si>
  <si>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</si>
  <si>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</si>
  <si>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</si>
  <si>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</si>
  <si>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</si>
  <si>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</si>
  <si>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</si>
  <si>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</si>
  <si>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</si>
  <si>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</si>
  <si>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</si>
  <si>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</si>
  <si>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</si>
  <si>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</si>
  <si>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</si>
  <si>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</si>
  <si>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</si>
  <si>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</si>
  <si>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</si>
  <si>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</si>
  <si>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</si>
  <si>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</si>
  <si>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</si>
  <si>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</si>
  <si>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</si>
  <si>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</si>
  <si>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</si>
  <si>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</si>
  <si>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</si>
  <si>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</si>
  <si>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</si>
  <si>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</si>
  <si>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</si>
  <si>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</si>
  <si>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</si>
  <si>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</si>
  <si>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</si>
  <si>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</si>
  <si>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</si>
  <si>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</si>
  <si>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</si>
  <si>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</si>
  <si>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</si>
  <si>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</si>
  <si>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</si>
  <si>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</si>
  <si>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</si>
  <si>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</si>
  <si>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</si>
  <si>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</si>
  <si>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</si>
  <si>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</si>
  <si>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</si>
  <si>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</si>
  <si>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</si>
  <si>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</si>
  <si>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</si>
  <si>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</si>
  <si>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</si>
  <si>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</si>
  <si>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</si>
  <si>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</si>
  <si>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</si>
  <si>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</si>
  <si>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</si>
  <si>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</si>
  <si>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</si>
  <si>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</si>
  <si>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</si>
  <si>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</si>
  <si>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</si>
  <si>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</si>
  <si>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</si>
  <si>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</si>
  <si>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</si>
  <si>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</si>
  <si>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</si>
  <si>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</si>
  <si>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</si>
  <si>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</si>
  <si>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</si>
  <si>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</si>
  <si>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</si>
  <si>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</si>
  <si>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</si>
  <si>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</si>
  <si>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</si>
  <si>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</si>
  <si>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</si>
  <si>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</si>
  <si>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</si>
  <si>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</si>
  <si>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</si>
  <si>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</si>
  <si>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</si>
  <si>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</si>
  <si>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</si>
  <si>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</si>
  <si>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</si>
  <si>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</si>
  <si>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</si>
  <si>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</si>
  <si>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</si>
  <si>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</si>
  <si>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</si>
  <si>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</si>
  <si>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</si>
  <si>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</si>
  <si>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</si>
  <si>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</si>
  <si>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</si>
  <si>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</si>
  <si>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</si>
  <si>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</si>
  <si>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</si>
  <si>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</si>
  <si>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</si>
  <si>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</si>
  <si>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</si>
  <si>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</si>
  <si>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</si>
  <si>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</si>
  <si>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</si>
  <si>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</si>
  <si>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</si>
  <si>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</si>
  <si>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</si>
  <si>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</si>
  <si>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</si>
  <si>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</si>
  <si>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</si>
  <si>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</si>
  <si>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</si>
  <si>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</si>
  <si>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</si>
  <si>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</si>
  <si>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</si>
  <si>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</si>
  <si>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</si>
  <si>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</si>
  <si>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</si>
  <si>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</si>
  <si>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</si>
  <si>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</si>
  <si>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</si>
  <si>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</si>
  <si>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</si>
  <si>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</si>
  <si>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</si>
  <si>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</si>
  <si>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</si>
  <si>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</si>
  <si>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</si>
  <si>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</si>
  <si>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</si>
  <si>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</si>
  <si>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</si>
  <si>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</si>
  <si>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</si>
  <si>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</si>
  <si>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</si>
  <si>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</si>
  <si>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</si>
  <si>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</si>
  <si>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</si>
  <si>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</si>
  <si>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</si>
  <si>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</si>
  <si>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</si>
  <si>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</si>
  <si>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</si>
  <si>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</si>
  <si>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</si>
  <si>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</si>
  <si>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</si>
  <si>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</si>
  <si>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</si>
  <si>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</si>
  <si>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</si>
  <si>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</si>
  <si>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</si>
  <si>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</si>
  <si>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</si>
  <si>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</si>
  <si>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</si>
  <si>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</si>
  <si>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</si>
  <si>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</si>
  <si>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</si>
  <si>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</si>
  <si>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</si>
  <si>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</si>
  <si>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</si>
  <si>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</si>
  <si>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</si>
  <si>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</si>
  <si>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</si>
  <si>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</si>
  <si>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</si>
  <si>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</si>
  <si>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</si>
  <si>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</si>
  <si>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</si>
  <si>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</si>
  <si>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</si>
  <si>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</si>
  <si>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</si>
  <si>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</si>
  <si>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</si>
  <si>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</si>
  <si>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</si>
  <si>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</si>
  <si>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</si>
  <si>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</si>
  <si>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</si>
  <si>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</si>
  <si>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</si>
  <si>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</si>
  <si>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</si>
  <si>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</si>
  <si>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</si>
  <si>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</si>
  <si>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</si>
  <si>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</si>
  <si>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</si>
  <si>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</si>
  <si>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</si>
  <si>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</si>
  <si>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</si>
  <si>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</si>
  <si>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</si>
  <si>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</si>
  <si>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</si>
  <si>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</si>
  <si>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</si>
  <si>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</si>
  <si>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</si>
  <si>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</si>
  <si>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</si>
  <si>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</si>
  <si>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</si>
  <si>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</si>
  <si>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</si>
  <si>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</si>
  <si>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</si>
  <si>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</si>
  <si>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</si>
  <si>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</si>
  <si>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</si>
  <si>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</si>
  <si>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</si>
  <si>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</si>
  <si>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</si>
  <si>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</si>
  <si>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</si>
  <si>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</si>
  <si>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</si>
  <si>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</si>
  <si>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</si>
  <si>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</si>
  <si>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</si>
  <si>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</si>
  <si>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</si>
  <si>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</si>
  <si>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</si>
  <si>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</si>
  <si>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</si>
  <si>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</si>
  <si>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</si>
  <si>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</si>
  <si>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</si>
  <si>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</si>
  <si>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</si>
  <si>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</si>
  <si>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</si>
  <si>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</si>
  <si>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</si>
  <si>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</si>
  <si>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</si>
  <si>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</si>
  <si>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</si>
  <si>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</si>
  <si>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</si>
  <si>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</si>
  <si>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</si>
  <si>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</si>
  <si>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</si>
  <si>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</si>
  <si>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</si>
  <si>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</si>
  <si>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</si>
  <si>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</si>
  <si>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</si>
  <si>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</si>
  <si>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</si>
  <si>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</si>
  <si>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</si>
  <si>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</si>
  <si>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</si>
  <si>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</si>
  <si>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</si>
  <si>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</si>
  <si>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</si>
  <si>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</si>
  <si>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</si>
  <si>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</si>
  <si>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</si>
  <si>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</si>
  <si>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</si>
  <si>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</si>
  <si>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</si>
  <si>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</si>
  <si>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</si>
  <si>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</si>
  <si>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</si>
  <si>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</si>
  <si>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</si>
  <si>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</si>
  <si>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</si>
  <si>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</si>
  <si>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</si>
  <si>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</si>
  <si>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</si>
  <si>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</si>
  <si>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</si>
  <si>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</si>
  <si>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</si>
  <si>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</si>
  <si>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</si>
  <si>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</si>
  <si>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</si>
  <si>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</si>
  <si>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</si>
  <si>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</si>
  <si>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</si>
  <si>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</si>
  <si>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</si>
  <si>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</si>
  <si>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</si>
  <si>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</si>
  <si>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</si>
  <si>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</si>
  <si>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</si>
  <si>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</si>
  <si>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</si>
  <si>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</si>
  <si>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</si>
  <si>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</si>
  <si>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</si>
  <si>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</si>
  <si>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</si>
  <si>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</si>
  <si>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</si>
  <si>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</si>
  <si>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</si>
  <si>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</si>
  <si>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</si>
  <si>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</si>
  <si>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</si>
  <si>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</si>
  <si>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</si>
  <si>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</si>
  <si>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</si>
  <si>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</si>
  <si>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</si>
  <si>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</si>
  <si>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</si>
  <si>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</si>
  <si>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</si>
  <si>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</si>
  <si>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</si>
  <si>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</si>
  <si>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</si>
  <si>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</si>
  <si>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</si>
  <si>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</si>
  <si>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</si>
  <si>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</si>
  <si>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</si>
  <si>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</si>
  <si>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</si>
  <si>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</si>
  <si>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</si>
  <si>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</si>
  <si>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</si>
  <si>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</si>
  <si>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</si>
  <si>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</si>
  <si>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</si>
  <si>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</si>
  <si>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</si>
  <si>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</si>
  <si>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</si>
  <si>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</si>
  <si>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</si>
  <si>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</si>
  <si>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</si>
  <si>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</si>
  <si>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</si>
  <si>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</si>
  <si>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</si>
  <si>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</si>
  <si>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</si>
  <si>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</si>
  <si>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</si>
  <si>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</si>
  <si>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</si>
  <si>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</si>
  <si>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</si>
  <si>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</si>
  <si>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</si>
  <si>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</si>
  <si>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</si>
  <si>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</si>
  <si>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</si>
  <si>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</si>
  <si>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</si>
  <si>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</si>
  <si>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</si>
  <si>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</si>
  <si>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</si>
  <si>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</si>
  <si>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</si>
  <si>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</si>
  <si>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</si>
  <si>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</si>
  <si>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</si>
  <si>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</si>
  <si>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</si>
  <si>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</si>
  <si>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</si>
  <si>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</si>
  <si>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</si>
  <si>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</si>
  <si>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</si>
  <si>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</si>
  <si>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</si>
  <si>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</si>
  <si>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</si>
  <si>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</si>
  <si>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</si>
  <si>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</si>
  <si>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</si>
  <si>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</si>
  <si>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</si>
  <si>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</si>
  <si>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</si>
  <si>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</si>
  <si>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</si>
  <si>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</si>
  <si>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</si>
  <si>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</si>
  <si>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</si>
  <si>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</si>
  <si>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</si>
  <si>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</si>
  <si>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</si>
  <si>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</si>
  <si>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</si>
  <si>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</si>
  <si>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</si>
  <si>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</si>
  <si>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</si>
  <si>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</si>
  <si>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</si>
  <si>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</si>
  <si>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</si>
  <si>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</si>
  <si>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</si>
  <si>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</si>
  <si>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</si>
  <si>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</si>
  <si>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</si>
  <si>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</si>
  <si>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</si>
  <si>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</si>
  <si>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</si>
  <si>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</si>
  <si>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</si>
  <si>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</si>
  <si>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</si>
  <si>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</si>
  <si>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</si>
  <si>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</si>
  <si>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</si>
  <si>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</si>
  <si>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</si>
  <si>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</si>
  <si>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</si>
  <si>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</si>
  <si>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</si>
  <si>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</si>
  <si>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</si>
  <si>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</si>
  <si>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</si>
  <si>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</si>
  <si>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</si>
  <si>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</si>
  <si>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</si>
  <si>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</si>
  <si>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</si>
  <si>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</si>
  <si>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</si>
  <si>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</si>
  <si>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</si>
  <si>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</si>
  <si>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</si>
  <si>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</si>
  <si>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</si>
  <si>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</si>
  <si>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</si>
  <si>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</si>
  <si>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</si>
  <si>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</si>
  <si>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</si>
  <si>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</si>
  <si>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</si>
  <si>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</si>
  <si>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</si>
  <si>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</si>
  <si>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</si>
  <si>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</si>
  <si>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</si>
  <si>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</si>
  <si>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</si>
  <si>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</si>
  <si>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</si>
  <si>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</si>
  <si>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</si>
  <si>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</si>
  <si>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</si>
  <si>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</si>
  <si>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</si>
  <si>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</si>
  <si>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</si>
  <si>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</si>
  <si>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</si>
  <si>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</si>
  <si>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</si>
  <si>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</si>
  <si>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</si>
  <si>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</si>
  <si>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</si>
  <si>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</si>
  <si>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</si>
  <si>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</si>
  <si>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</si>
  <si>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ABASIEN5B SWE</t>
  </si>
  <si>
    <t>SE0005624905</t>
  </si>
  <si>
    <t>iShares MSCI Hong Kong Index Fund</t>
  </si>
  <si>
    <t>Wisdom Tree India Earnings Fund</t>
  </si>
  <si>
    <t>iShares MSCI South Korea Index Fund</t>
  </si>
  <si>
    <t>iShares MSCI Taiwan Index Fund</t>
  </si>
  <si>
    <t>ABASIEN5B_SWE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</si>
</sst>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216</v>
      </c>
      <c r="D2" s="64" t="s">
        <v>216</v>
      </c>
      <c r="E2" s="65">
        <v>10000</v>
      </c>
      <c r="F2" s="65" t="s">
        <v>35</v>
      </c>
      <c r="G2" s="64" t="s">
        <v>288</v>
      </c>
      <c r="H2" s="3">
        <v>41683</v>
      </c>
      <c r="I2" s="230" t="str">
        <f>IF(C2="-","",VLOOKUP(C2,BondIssuerTable,2,0))</f>
        <v>SWED</v>
      </c>
      <c r="J2" s="230" t="str">
        <f>IF(D2="-","",VLOOKUP(D2,BondIssuingAgentsTable,2,0))</f>
        <v>SWB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1362</v>
      </c>
      <c r="B7" s="64" t="s">
        <v>216</v>
      </c>
      <c r="C7" s="64"/>
      <c r="D7" s="64" t="s">
        <v>1363</v>
      </c>
      <c r="E7" s="69">
        <v>100</v>
      </c>
      <c r="F7" s="65">
        <v>21900000</v>
      </c>
      <c r="G7" s="3">
        <v>41682</v>
      </c>
      <c r="H7" s="70">
        <v>42052</v>
      </c>
      <c r="I7" s="70">
        <v>42040</v>
      </c>
      <c r="J7" s="95" t="s">
        <v>1368</v>
      </c>
      <c r="K7" s="104" t="s">
        <v>1364</v>
      </c>
      <c r="L7" s="71">
        <v>25</v>
      </c>
      <c r="M7" s="104" t="s">
        <v>1365</v>
      </c>
      <c r="N7" s="71">
        <v>25</v>
      </c>
      <c r="O7" s="104" t="s">
        <v>1366</v>
      </c>
      <c r="P7" s="71">
        <v>25</v>
      </c>
      <c r="Q7" s="104" t="s">
        <v>1367</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E22" sqref="E2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2014-02-12T12:06:53Z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