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<sst xmlns="http://schemas.openxmlformats.org/spreadsheetml/2006/main" count="2484" uniqueCount="1425">
  <si>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</si>
  <si>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</si>
  <si>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</si>
  <si>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</si>
  <si>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</si>
  <si>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</si>
  <si>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</si>
  <si>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</si>
  <si>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</si>
  <si>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</si>
  <si>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</si>
  <si>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</si>
  <si>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</si>
  <si>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</si>
  <si>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</si>
  <si>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</si>
  <si>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</si>
  <si>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</si>
  <si>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</si>
  <si>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</si>
  <si>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</si>
  <si>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</si>
  <si>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</si>
  <si>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</si>
  <si>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</si>
  <si>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</si>
  <si>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</si>
  <si>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</si>
  <si>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</si>
  <si>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</si>
  <si>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</si>
  <si>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</si>
  <si>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</si>
  <si>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</si>
  <si>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</si>
  <si>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</si>
  <si>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</si>
  <si>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</si>
  <si>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</si>
  <si>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</si>
  <si>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</si>
  <si>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</si>
  <si>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</si>
  <si>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</si>
  <si>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</si>
  <si>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</si>
  <si>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</si>
  <si>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</si>
  <si>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</si>
  <si>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</si>
  <si>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</si>
  <si>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</si>
  <si>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</si>
  <si>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</si>
  <si>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</si>
  <si>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</si>
  <si>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</si>
  <si>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</si>
  <si>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</si>
  <si>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</si>
  <si>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</si>
  <si>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</si>
  <si>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</si>
  <si>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</si>
  <si>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</si>
  <si>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</si>
  <si>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</si>
  <si>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</si>
  <si>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</si>
  <si>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</si>
  <si>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</si>
  <si>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</si>
  <si>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</si>
  <si>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</si>
  <si>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</si>
  <si>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</si>
  <si>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</si>
  <si>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</si>
  <si>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</si>
  <si>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</si>
  <si>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</si>
  <si>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</si>
  <si>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</si>
  <si>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</si>
  <si>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</si>
  <si>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</si>
  <si>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</si>
  <si>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</si>
  <si>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</si>
  <si>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</si>
  <si>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</si>
  <si>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</si>
  <si>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</si>
  <si>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</si>
  <si>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</si>
  <si>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</si>
  <si>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</si>
  <si>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</si>
  <si>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</si>
  <si>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</si>
  <si>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</si>
  <si>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</si>
  <si>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</si>
  <si>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</si>
  <si>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</si>
  <si>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</si>
  <si>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</si>
  <si>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</si>
  <si>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</si>
  <si>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</si>
  <si>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</si>
  <si>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</si>
  <si>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</si>
  <si>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</si>
  <si>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</si>
  <si>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</si>
  <si>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</si>
  <si>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</si>
  <si>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</si>
  <si>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</si>
  <si>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</si>
  <si>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</si>
  <si>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</si>
  <si>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</si>
  <si>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</si>
  <si>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</si>
  <si>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</si>
  <si>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</si>
  <si>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</si>
  <si>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</si>
  <si>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</si>
  <si>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</si>
  <si>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</si>
  <si>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</si>
  <si>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</si>
  <si>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</si>
  <si>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</si>
  <si>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</si>
  <si>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</si>
  <si>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</si>
  <si>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</si>
  <si>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</si>
  <si>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</si>
  <si>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</si>
  <si>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</si>
  <si>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</si>
  <si>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</si>
  <si>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</si>
  <si>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</si>
  <si>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</si>
  <si>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</si>
  <si>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</si>
  <si>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</si>
  <si>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</si>
  <si>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</si>
  <si>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</si>
  <si>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</si>
  <si>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</si>
  <si>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</si>
  <si>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</si>
  <si>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</si>
  <si>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</si>
  <si>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</si>
  <si>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</si>
  <si>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</si>
  <si>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</si>
  <si>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</si>
  <si>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</si>
  <si>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</si>
  <si>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</si>
  <si>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</si>
  <si>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</si>
  <si>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</si>
  <si>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</si>
  <si>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</si>
  <si>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</si>
  <si>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</si>
  <si>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</si>
  <si>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</si>
  <si>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</si>
  <si>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</si>
  <si>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</si>
  <si>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</si>
  <si>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</si>
  <si>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</si>
  <si>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</si>
  <si>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</si>
  <si>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</si>
  <si>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</si>
  <si>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</si>
  <si>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</si>
  <si>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</si>
  <si>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</si>
  <si>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</si>
  <si>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</si>
  <si>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</si>
  <si>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</si>
  <si>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</si>
  <si>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</si>
  <si>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</si>
  <si>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</si>
  <si>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</si>
  <si>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</si>
  <si>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</si>
  <si>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</si>
  <si>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</si>
  <si>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</si>
  <si>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</si>
  <si>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</si>
  <si>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</si>
  <si>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</si>
  <si>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</si>
  <si>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</si>
  <si>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</si>
  <si>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</si>
  <si>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</si>
  <si>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</si>
  <si>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</si>
  <si>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</si>
  <si>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</si>
  <si>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</si>
  <si>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</si>
  <si>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</si>
  <si>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</si>
  <si>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</si>
  <si>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</si>
  <si>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</si>
  <si>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</si>
  <si>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</si>
  <si>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</si>
  <si>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</si>
  <si>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</si>
  <si>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</si>
  <si>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</si>
  <si>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</si>
  <si>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</si>
  <si>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</si>
  <si>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</si>
  <si>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</si>
  <si>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</si>
  <si>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</si>
  <si>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</si>
  <si>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</si>
  <si>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</si>
  <si>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</si>
  <si>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</si>
  <si>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</si>
  <si>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</si>
  <si>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</si>
  <si>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</si>
  <si>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</si>
  <si>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</si>
  <si>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</si>
  <si>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</si>
  <si>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</si>
  <si>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</si>
  <si>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</si>
  <si>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</si>
  <si>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</si>
  <si>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</si>
  <si>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</si>
  <si>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</si>
  <si>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</si>
  <si>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</si>
  <si>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</si>
  <si>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</si>
  <si>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</si>
  <si>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</si>
  <si>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</si>
  <si>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</si>
  <si>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</si>
  <si>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</si>
  <si>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</si>
  <si>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</si>
  <si>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</si>
  <si>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</si>
  <si>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</si>
  <si>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</si>
  <si>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</si>
  <si>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</si>
  <si>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</si>
  <si>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</si>
  <si>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</si>
  <si>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</si>
  <si>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</si>
  <si>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</si>
  <si>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</si>
  <si>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</si>
  <si>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</si>
  <si>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</si>
  <si>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</si>
  <si>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</si>
  <si>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</si>
  <si>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</si>
  <si>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</si>
  <si>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</si>
  <si>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</si>
  <si>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</si>
  <si>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</si>
  <si>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</si>
  <si>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</si>
  <si>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</si>
  <si>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</si>
  <si>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</si>
  <si>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</si>
  <si>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</si>
  <si>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</si>
  <si>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</si>
  <si>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</si>
  <si>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</si>
  <si>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</si>
  <si>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</si>
  <si>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</si>
  <si>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</si>
  <si>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</si>
  <si>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</si>
  <si>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</si>
  <si>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</si>
  <si>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</si>
  <si>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</si>
  <si>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</si>
  <si>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</si>
  <si>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</si>
  <si>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</si>
  <si>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</si>
  <si>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</si>
  <si>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</si>
  <si>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</si>
  <si>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</si>
  <si>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</si>
  <si>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</si>
  <si>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</si>
  <si>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</si>
  <si>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</si>
  <si>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</si>
  <si>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</si>
  <si>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</si>
  <si>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</si>
  <si>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</si>
  <si>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</si>
  <si>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</si>
  <si>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</si>
  <si>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</si>
  <si>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</si>
  <si>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</si>
  <si>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</si>
  <si>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</si>
  <si>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</si>
  <si>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</si>
  <si>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</si>
  <si>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</si>
  <si>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</si>
  <si>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</si>
  <si>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</si>
  <si>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</si>
  <si>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</si>
  <si>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</si>
  <si>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</si>
  <si>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</si>
  <si>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</si>
  <si>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</si>
  <si>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</si>
  <si>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</si>
  <si>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</si>
  <si>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</si>
  <si>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</si>
  <si>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</si>
  <si>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</si>
  <si>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</si>
  <si>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</si>
  <si>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</si>
  <si>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</si>
  <si>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</si>
  <si>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</si>
  <si>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</si>
  <si>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</si>
  <si>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</si>
  <si>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</si>
  <si>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</si>
  <si>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</si>
  <si>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</si>
  <si>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</si>
  <si>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</si>
  <si>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</si>
  <si>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</si>
  <si>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</si>
  <si>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</si>
  <si>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</si>
  <si>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</si>
  <si>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</si>
  <si>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</si>
  <si>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</si>
  <si>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</si>
  <si>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</si>
  <si>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</si>
  <si>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</si>
  <si>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</si>
  <si>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</si>
  <si>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</si>
  <si>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</si>
  <si>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</si>
  <si>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</si>
  <si>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</si>
  <si>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</si>
  <si>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</si>
  <si>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</si>
  <si>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</si>
  <si>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</si>
  <si>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</si>
  <si>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</si>
  <si>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</si>
  <si>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</si>
  <si>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</si>
  <si>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</si>
  <si>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</si>
  <si>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</si>
  <si>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</si>
  <si>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</si>
  <si>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</si>
  <si>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</si>
  <si>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</si>
  <si>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</si>
  <si>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</si>
  <si>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</si>
  <si>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</si>
  <si>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</si>
  <si>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</si>
  <si>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</si>
  <si>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</si>
  <si>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</si>
  <si>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</si>
  <si>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</si>
  <si>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</si>
  <si>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</si>
  <si>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</si>
  <si>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</si>
  <si>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</si>
  <si>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</si>
  <si>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</si>
  <si>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</si>
  <si>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</si>
  <si>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</si>
  <si>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</si>
  <si>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</si>
  <si>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</si>
  <si>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</si>
  <si>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</si>
  <si>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</si>
  <si>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</si>
  <si>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</si>
  <si>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</si>
  <si>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</si>
  <si>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</si>
  <si>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</si>
  <si>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</si>
  <si>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</si>
  <si>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</si>
  <si>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</si>
  <si>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</si>
  <si>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</si>
  <si>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</si>
  <si>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</si>
  <si>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</si>
  <si>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</si>
  <si>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</si>
  <si>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</si>
  <si>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</si>
  <si>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</si>
  <si>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</si>
  <si>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</si>
  <si>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</si>
  <si>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</si>
  <si>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</si>
  <si>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</si>
  <si>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</si>
  <si>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</si>
  <si>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</si>
  <si>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</si>
  <si>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</si>
  <si>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</si>
  <si>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</si>
  <si>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</si>
  <si>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</si>
  <si>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</si>
  <si>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</si>
  <si>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</si>
  <si>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</si>
  <si>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</si>
  <si>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</si>
  <si>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</si>
  <si>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</si>
  <si>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</si>
  <si>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</si>
  <si>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</si>
  <si>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</si>
  <si>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</si>
  <si>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</si>
  <si>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</si>
  <si>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</si>
  <si>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</si>
  <si>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</si>
  <si>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</si>
  <si>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</si>
  <si>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</si>
  <si>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</si>
  <si>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</si>
  <si>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</si>
  <si>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</si>
  <si>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</si>
  <si>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</si>
  <si>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</si>
  <si>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</si>
  <si>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</si>
  <si>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</si>
  <si>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</si>
  <si>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</si>
  <si>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</si>
  <si>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</si>
  <si>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</si>
  <si>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</si>
  <si>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</si>
  <si>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</si>
  <si>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</si>
  <si>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</si>
  <si>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</si>
  <si>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</si>
  <si>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</si>
  <si>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</si>
  <si>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</si>
  <si>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</si>
  <si>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</si>
  <si>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</si>
  <si>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</si>
  <si>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</si>
  <si>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</si>
  <si>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</si>
  <si>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</si>
  <si>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</si>
  <si>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</si>
  <si>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</si>
  <si>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</si>
  <si>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</si>
  <si>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</si>
  <si>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</si>
  <si>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</si>
  <si>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</si>
  <si>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</si>
  <si>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</si>
  <si>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</si>
  <si>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</si>
  <si>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</si>
  <si>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</si>
  <si>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</si>
  <si>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</si>
  <si>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</si>
  <si>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</si>
  <si>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</si>
  <si>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</si>
  <si>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</si>
  <si>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</si>
  <si>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</si>
  <si>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</si>
  <si>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</si>
  <si>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</si>
  <si>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</si>
  <si>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</si>
  <si>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</si>
  <si>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</si>
  <si>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</si>
  <si>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</si>
  <si>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</si>
  <si>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</si>
  <si>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</si>
  <si>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</si>
  <si>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</si>
  <si>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</si>
  <si>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</si>
  <si>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</si>
  <si>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</si>
  <si>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</si>
  <si>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</si>
  <si>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</si>
  <si>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</si>
  <si>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</si>
  <si>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</si>
  <si>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</si>
  <si>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</si>
  <si>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</si>
  <si>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</si>
  <si>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</si>
  <si>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</si>
  <si>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</si>
  <si>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</si>
  <si>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</si>
  <si>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</si>
  <si>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</si>
  <si>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</si>
  <si>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</si>
  <si>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</si>
  <si>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</si>
  <si>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</si>
  <si>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</si>
  <si>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</si>
  <si>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</si>
  <si>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</si>
  <si>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</si>
  <si>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</si>
  <si>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</si>
  <si>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</si>
  <si>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</si>
  <si>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</si>
  <si>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</si>
  <si>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</si>
  <si>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</si>
  <si>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</si>
  <si>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</si>
  <si>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</si>
  <si>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</si>
  <si>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</si>
  <si>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</si>
  <si>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</si>
  <si>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</si>
  <si>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</si>
  <si>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</si>
  <si>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</si>
  <si>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</si>
  <si>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</si>
  <si>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</si>
  <si>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</si>
  <si>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</si>
  <si>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</si>
  <si>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</si>
  <si>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</si>
  <si>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</si>
  <si>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</si>
  <si>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</si>
  <si>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</si>
  <si>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</si>
  <si>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</si>
  <si>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</si>
  <si>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</si>
  <si>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</si>
  <si>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</si>
  <si>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</si>
  <si>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</si>
  <si>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</si>
  <si>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</si>
  <si>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</si>
  <si>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</si>
  <si>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</si>
  <si>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</si>
  <si>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</si>
  <si>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</si>
  <si>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</si>
  <si>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</si>
  <si>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</si>
  <si>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</si>
  <si>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</si>
  <si>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</si>
  <si>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</si>
  <si>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</si>
  <si>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</si>
  <si>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</si>
  <si>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</si>
  <si>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</si>
  <si>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</si>
  <si>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</si>
  <si>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</si>
  <si>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</si>
  <si>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</si>
  <si>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</si>
  <si>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</si>
  <si>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</si>
  <si>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</si>
  <si>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</si>
  <si>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</si>
  <si>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</si>
  <si>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</si>
  <si>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</si>
  <si>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</si>
  <si>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</si>
  <si>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</si>
  <si>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</si>
  <si>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</si>
  <si>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</si>
  <si>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</si>
  <si>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</si>
  <si>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</si>
  <si>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</si>
  <si>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</si>
  <si>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</si>
  <si>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</si>
  <si>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</si>
  <si>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</si>
  <si>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</si>
  <si>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</si>
  <si>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</si>
  <si>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</si>
  <si>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</si>
  <si>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</si>
  <si>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</si>
  <si>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</si>
  <si>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</si>
  <si>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</si>
  <si>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</si>
  <si>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</si>
  <si>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</si>
  <si>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</si>
  <si>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</si>
  <si>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</si>
  <si>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</si>
  <si>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</si>
  <si>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</si>
  <si>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</si>
  <si>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</si>
  <si>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</si>
  <si>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</si>
  <si>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</si>
  <si>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</si>
  <si>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</si>
  <si>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</si>
  <si>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</si>
  <si>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</si>
  <si>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</si>
  <si>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</si>
  <si>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</si>
  <si>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</si>
  <si>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</si>
  <si>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</si>
  <si>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</si>
  <si>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</si>
  <si>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</si>
  <si>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</si>
  <si>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</si>
  <si>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</si>
  <si>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</si>
  <si>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</si>
  <si>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</si>
  <si>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</si>
  <si>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</si>
  <si>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</si>
  <si>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</si>
  <si>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</si>
  <si>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</si>
  <si>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</si>
  <si>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</si>
  <si>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</si>
  <si>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</si>
  <si>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</si>
  <si>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</si>
  <si>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</si>
  <si>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</si>
  <si>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</si>
  <si>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</si>
  <si>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</si>
  <si>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</si>
  <si>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</si>
  <si>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</si>
  <si>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</si>
  <si>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</si>
  <si>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</si>
  <si>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</si>
  <si>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</si>
  <si>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</si>
  <si>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</si>
  <si>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</si>
  <si>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</si>
  <si>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</si>
  <si>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</si>
  <si>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</si>
  <si>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</si>
  <si>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</si>
  <si>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</si>
  <si>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</si>
  <si>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</si>
  <si>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</si>
  <si>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</si>
  <si>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</si>
  <si>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</si>
  <si>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</si>
  <si>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</si>
  <si>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</si>
  <si>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</si>
  <si>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</si>
  <si>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</si>
  <si>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</si>
  <si>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</si>
  <si>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</si>
  <si>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</si>
  <si>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</si>
  <si>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</si>
  <si>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</si>
  <si>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</si>
  <si>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</si>
  <si>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</si>
  <si>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</si>
  <si>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</si>
  <si>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</si>
  <si>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</si>
  <si>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</si>
  <si>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</si>
  <si>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</si>
  <si>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</si>
  <si>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</si>
  <si>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</si>
  <si>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</si>
  <si>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</si>
  <si>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</si>
  <si>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</si>
  <si>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</si>
  <si>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</si>
  <si>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</si>
  <si>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</si>
  <si>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</si>
  <si>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</si>
  <si>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</si>
  <si>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</si>
  <si>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</si>
  <si>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</si>
  <si>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</si>
  <si>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</si>
  <si>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</si>
  <si>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</si>
  <si>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</si>
  <si>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</si>
  <si>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</si>
  <si>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</si>
  <si>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</si>
  <si>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</si>
  <si>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</si>
  <si>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</si>
  <si>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</si>
  <si>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</si>
  <si>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</si>
  <si>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</si>
  <si>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</si>
  <si>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</si>
  <si>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</si>
  <si>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</si>
  <si>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</si>
  <si>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</si>
  <si>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</si>
  <si>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</si>
  <si>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</si>
  <si>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</si>
  <si>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</si>
  <si>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</si>
  <si>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</si>
  <si>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</si>
  <si>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</si>
  <si>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</si>
  <si>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</si>
  <si>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</si>
  <si>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</si>
  <si>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</si>
  <si>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</si>
  <si>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</si>
  <si>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</si>
  <si>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</si>
  <si>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</si>
  <si>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</si>
  <si>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</si>
  <si>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</si>
  <si>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</si>
  <si>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</si>
  <si>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</si>
  <si>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</si>
  <si>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</si>
  <si>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</si>
  <si>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</si>
  <si>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</si>
  <si>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</si>
  <si>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</si>
  <si>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</si>
  <si>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</si>
  <si>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</si>
  <si>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</si>
  <si>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</si>
  <si>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</si>
  <si>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</si>
  <si>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</si>
  <si>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</si>
  <si>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</si>
  <si>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</si>
  <si>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</si>
  <si>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</si>
  <si>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</si>
  <si>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</si>
  <si>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</si>
  <si>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</si>
  <si>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</si>
  <si>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</si>
  <si>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</si>
  <si>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</si>
  <si>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</si>
  <si>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</si>
  <si>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</si>
  <si>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</si>
  <si>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</si>
  <si>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</si>
  <si>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</si>
  <si>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</si>
  <si>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</si>
  <si>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</si>
  <si>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</si>
  <si>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</si>
  <si>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</si>
  <si>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</si>
  <si>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</si>
  <si>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</si>
  <si>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</si>
  <si>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</si>
  <si>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</si>
  <si>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</si>
  <si>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</si>
  <si>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</si>
  <si>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</si>
  <si>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</si>
  <si>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</si>
  <si>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</si>
  <si>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</si>
  <si>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</si>
  <si>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</si>
  <si>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</si>
  <si>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</si>
  <si>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</si>
  <si>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</si>
  <si>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</si>
  <si>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</si>
  <si>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</si>
  <si>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</si>
  <si>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</si>
  <si>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</si>
  <si>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</si>
  <si>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</si>
  <si>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</si>
  <si>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</si>
  <si>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</si>
  <si>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</si>
  <si>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</si>
  <si>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</si>
  <si>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</si>
  <si>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</si>
  <si>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</si>
  <si>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</si>
  <si>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</si>
  <si>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</si>
  <si>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</si>
  <si>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</si>
  <si>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</si>
  <si>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</si>
  <si>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</si>
  <si>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</si>
  <si>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</si>
  <si>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</si>
  <si>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</si>
  <si>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</si>
  <si>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</si>
  <si>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</si>
  <si>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</si>
  <si>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</si>
  <si>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</si>
  <si>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</si>
  <si>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</si>
  <si>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</si>
  <si>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</si>
  <si>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</si>
  <si>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</si>
  <si>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</si>
  <si>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</si>
  <si>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</si>
  <si>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</si>
  <si>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</si>
  <si>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</si>
  <si>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</si>
  <si>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</si>
  <si>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</si>
  <si>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</si>
  <si>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</si>
  <si>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</si>
  <si>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</si>
  <si>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</si>
  <si>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</si>
  <si>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</si>
  <si>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</si>
  <si>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</si>
  <si>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</si>
  <si>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</si>
  <si>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</si>
  <si>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</si>
  <si>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</si>
  <si>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</si>
  <si>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</si>
  <si>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</si>
  <si>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</si>
  <si>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</si>
  <si>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</si>
  <si>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</si>
  <si>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</si>
  <si>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</si>
  <si>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</si>
  <si>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</si>
  <si>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</si>
  <si>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</si>
  <si>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</si>
  <si>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</si>
  <si>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</si>
  <si>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</si>
  <si>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</si>
  <si>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</si>
  <si>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</si>
  <si>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</si>
  <si>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</si>
  <si>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</si>
  <si>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</si>
  <si>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</si>
  <si>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</si>
  <si>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</si>
  <si>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</si>
  <si>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</si>
  <si>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</si>
  <si>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</si>
  <si>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</si>
  <si>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</si>
  <si>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</si>
  <si>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</si>
  <si>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</si>
  <si>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</si>
  <si>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</si>
  <si>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</si>
  <si>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</si>
  <si>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</si>
  <si>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</si>
  <si>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</si>
  <si>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</si>
  <si>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</si>
  <si>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</si>
  <si>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</si>
  <si>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</si>
  <si>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</si>
  <si>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</si>
  <si>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</si>
  <si>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</si>
  <si>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</si>
  <si>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</si>
  <si>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</si>
  <si>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</si>
  <si>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</si>
  <si>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</si>
  <si>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</si>
  <si>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</si>
  <si>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</si>
  <si>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</si>
  <si>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</si>
  <si>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</si>
  <si>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</si>
  <si>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</si>
  <si>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</si>
  <si>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</si>
  <si>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</si>
  <si>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</si>
  <si>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</si>
  <si>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</si>
  <si>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</si>
  <si>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</si>
  <si>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</si>
  <si>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</si>
  <si>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</si>
  <si>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</si>
  <si>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</si>
  <si>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</si>
  <si>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</si>
  <si>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</si>
  <si>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</si>
  <si>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</si>
  <si>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</si>
  <si>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</si>
  <si>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</si>
  <si>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</si>
  <si>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</si>
  <si>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</si>
  <si>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</si>
  <si>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</si>
  <si>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</si>
  <si>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</si>
  <si>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</si>
  <si>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</si>
  <si>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</si>
  <si>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</si>
  <si>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</si>
  <si>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</si>
  <si>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</si>
  <si>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</si>
  <si>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</si>
  <si>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</si>
  <si>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</si>
  <si>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</si>
  <si>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</si>
  <si>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</si>
  <si>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</si>
  <si>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</si>
  <si>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</si>
  <si>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</si>
  <si>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</si>
  <si>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</si>
  <si>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</si>
  <si>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</si>
  <si>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</si>
  <si>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</si>
  <si>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</si>
  <si>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</si>
  <si>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</si>
  <si>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</si>
  <si>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</si>
  <si>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</si>
  <si>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</si>
  <si>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</si>
  <si>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</si>
  <si>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</si>
  <si>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</si>
  <si>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</si>
  <si>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</si>
  <si>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</si>
  <si>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</si>
  <si>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</si>
  <si>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</si>
  <si>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</si>
  <si>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</si>
  <si>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</si>
  <si>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</si>
  <si>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</si>
  <si>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</si>
  <si>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</si>
  <si>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</si>
  <si>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</si>
  <si>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</si>
  <si>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</si>
  <si>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</si>
  <si>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</si>
  <si>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</si>
  <si>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</si>
  <si>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</si>
  <si>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</si>
  <si>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</si>
  <si>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</si>
  <si>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</si>
  <si>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</si>
  <si>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</si>
  <si>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</si>
  <si>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</si>
  <si>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</si>
  <si>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</si>
  <si>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</si>
  <si>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</si>
  <si>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</si>
  <si>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</si>
  <si>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</si>
  <si>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</si>
  <si>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</si>
  <si>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</si>
  <si>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</si>
  <si>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</si>
  <si>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</si>
  <si>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</si>
  <si>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</si>
  <si>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</si>
  <si>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</si>
  <si>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</si>
  <si>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</si>
  <si>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</si>
  <si>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</si>
  <si>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</si>
  <si>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</si>
  <si>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</si>
  <si>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</si>
  <si>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</si>
  <si>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</si>
  <si>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</si>
  <si>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</si>
  <si>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</si>
  <si>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</si>
  <si>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</si>
  <si>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</si>
  <si>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</si>
  <si>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</si>
  <si>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</si>
  <si>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</si>
  <si>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</si>
  <si>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</si>
  <si>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</si>
  <si>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</si>
  <si>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</si>
  <si>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</si>
  <si>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</si>
  <si>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</si>
  <si>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</si>
  <si>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</si>
  <si>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</si>
  <si>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</si>
  <si>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</si>
  <si>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</si>
  <si>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</si>
  <si>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</si>
  <si>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</si>
  <si>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</si>
  <si>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</si>
  <si>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</si>
  <si>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</si>
  <si>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</si>
  <si>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</si>
  <si>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</si>
  <si>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</si>
  <si>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</si>
  <si>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</si>
  <si>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</si>
  <si>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</si>
  <si>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</si>
  <si>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</si>
  <si>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</si>
  <si>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</si>
  <si>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</si>
  <si>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</si>
  <si>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</si>
  <si>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</si>
  <si>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</si>
  <si>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</si>
  <si>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</si>
  <si>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</si>
  <si>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</si>
  <si>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</si>
  <si>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</si>
  <si>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</si>
  <si>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</si>
  <si>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</si>
  <si>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</si>
  <si>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</si>
  <si>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</si>
  <si>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</si>
  <si>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</si>
  <si>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</si>
  <si>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</si>
  <si>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</si>
  <si>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</si>
  <si>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</si>
  <si>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</si>
  <si>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</si>
  <si>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</si>
  <si>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</si>
  <si>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</si>
  <si>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</si>
  <si>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</si>
  <si>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</si>
  <si>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</si>
  <si>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</si>
  <si>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</si>
  <si>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</si>
  <si>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</si>
  <si>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</si>
  <si>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</si>
  <si>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</si>
  <si>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</si>
  <si>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</si>
  <si>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</si>
  <si>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</si>
  <si>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</si>
  <si>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</si>
  <si>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</si>
  <si>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</si>
  <si>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</si>
  <si>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</si>
  <si>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</si>
  <si>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</si>
  <si>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</si>
  <si>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</si>
  <si>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</si>
  <si>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</si>
  <si>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</si>
  <si>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</si>
  <si>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</si>
  <si>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</si>
  <si>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</si>
  <si>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</si>
  <si>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</si>
  <si>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</si>
  <si>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</si>
  <si>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</si>
  <si>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</si>
  <si>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</si>
  <si>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</si>
  <si>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</si>
  <si>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</si>
  <si>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</si>
  <si>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</si>
  <si>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</si>
  <si>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</si>
  <si>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</si>
  <si>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</si>
  <si>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</si>
  <si>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</si>
  <si>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</si>
  <si>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</si>
  <si>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</si>
  <si>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</si>
  <si>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</si>
  <si>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</si>
  <si>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</si>
  <si>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</si>
  <si>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</si>
  <si>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</si>
  <si>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</si>
  <si>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</si>
  <si>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</si>
  <si>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</si>
  <si>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</si>
  <si>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</si>
  <si>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</si>
  <si>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</si>
  <si>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</si>
  <si>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</si>
  <si>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</si>
  <si>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</si>
  <si>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</si>
  <si>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</si>
  <si>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</si>
  <si>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</si>
  <si>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</si>
  <si>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</si>
  <si>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</si>
  <si>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</si>
  <si>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</si>
  <si>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</si>
  <si>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</si>
  <si>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</si>
  <si>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</si>
  <si>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</si>
  <si>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</si>
  <si>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</si>
  <si>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</si>
  <si>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</si>
  <si>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</si>
  <si>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</si>
  <si>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</si>
  <si>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</si>
  <si>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</si>
  <si>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</si>
  <si>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</si>
  <si>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</si>
  <si>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</si>
  <si>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</si>
  <si>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</si>
  <si>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</si>
  <si>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</si>
  <si>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</si>
  <si>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</si>
  <si>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</si>
  <si>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</si>
  <si>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</si>
  <si>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</si>
  <si>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</si>
  <si>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</si>
  <si>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</si>
  <si>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</si>
  <si>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</si>
  <si>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</si>
  <si>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</si>
  <si>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</si>
  <si>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</si>
  <si>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</si>
  <si>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</si>
  <si>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</si>
  <si>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</si>
  <si>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</si>
  <si>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</si>
  <si>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</si>
  <si>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</si>
  <si>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</si>
  <si>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</si>
  <si>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</si>
  <si>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</si>
  <si>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</si>
  <si>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</si>
  <si>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</si>
  <si>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</si>
  <si>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</si>
  <si>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</si>
  <si>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</si>
  <si>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</si>
  <si>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</si>
  <si>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</si>
  <si>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</si>
  <si>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</si>
  <si>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</si>
  <si>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</si>
  <si>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</si>
  <si>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</si>
  <si>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</si>
  <si>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</si>
  <si>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</si>
  <si>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</si>
  <si>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</si>
  <si>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</si>
  <si>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</si>
  <si>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</si>
  <si>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</si>
  <si>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</si>
  <si>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</si>
  <si>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</si>
  <si>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</si>
  <si>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</si>
  <si>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</si>
  <si>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</si>
  <si>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Basket of indices</t>
  </si>
  <si>
    <t>SE0005562808</t>
  </si>
  <si>
    <t>SE0005562634</t>
  </si>
  <si>
    <t>SE0005562626</t>
  </si>
  <si>
    <t>UBSO GTM 1733</t>
  </si>
  <si>
    <t>UBSO GTM 1730</t>
  </si>
  <si>
    <t>UBSO GTM 1731</t>
  </si>
  <si>
    <t>Exp Cert on Glob Inds</t>
  </si>
  <si>
    <t>Basket of stocks</t>
  </si>
  <si>
    <t>Exp Cert on Auto Stocks</t>
  </si>
  <si>
    <t>Exp Cert on Swed Stocks</t>
  </si>
  <si>
    <t>UBSO_GTM_1733</t>
  </si>
  <si>
    <t>UBSO_GTM_1730</t>
  </si>
  <si>
    <t>UBSO_GTM_1731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</si>
</sst>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hidden="1" customBuiltin="1"/>
    <cellStyle name="Calculation" xfId="26" builtinId="22" hidden="1" customBuiltin="1"/>
    <cellStyle name="Check Cell" xfId="27" builtinId="23" hidden="1" customBuiltin="1"/>
    <cellStyle name="Explanatory Text" xfId="28" builtinId="53" hidden="1" customBuiltin="1"/>
    <cellStyle name="Good" xfId="29" builtinId="26" hidden="1" customBuiltin="1"/>
    <cellStyle name="Heading 1" xfId="30" builtinId="16" hidden="1" customBuiltin="1"/>
    <cellStyle name="Heading 2" xfId="31" builtinId="17" hidden="1" customBuiltin="1"/>
    <cellStyle name="Heading 3" xfId="32" builtinId="18" hidden="1" customBuiltin="1"/>
    <cellStyle name="Heading 4" xfId="33" builtinId="19" hidden="1" customBuiltin="1"/>
    <cellStyle name="Hyperlink" xfId="34" builtinId="8"/>
    <cellStyle name="Input" xfId="35" builtinId="20" hidden="1" customBuiltin="1"/>
    <cellStyle name="Linked Cell" xfId="36" builtinId="24" hidden="1" customBuiltin="1"/>
    <cellStyle name="Neutral" xfId="37" builtinId="28" hidden="1"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hidden="1" customBuiltin="1"/>
    <cellStyle name="Output" xfId="52" builtinId="21" hidden="1" customBuiltin="1"/>
    <cellStyle name="Title" xfId="53" builtinId="15" hidden="1" customBuiltin="1"/>
    <cellStyle name="Total" xfId="54" builtinId="25" hidden="1" customBuiltin="1"/>
    <cellStyle name="Warning Text" xfId="55" builtinId="11" hidden="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J11" sqref="J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5.28515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459</v>
      </c>
      <c r="D2" s="64" t="s">
        <v>481</v>
      </c>
      <c r="E2" s="65">
        <v>10000</v>
      </c>
      <c r="F2" s="65" t="s">
        <v>35</v>
      </c>
      <c r="G2" s="64" t="s">
        <v>288</v>
      </c>
      <c r="H2" s="3">
        <v>41695</v>
      </c>
      <c r="I2" s="230" t="str">
        <f>IF(C2="-","",VLOOKUP(C2,BondIssuerTable,2,0))</f>
        <v>UBS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1415</v>
      </c>
      <c r="B7" s="64" t="s">
        <v>1418</v>
      </c>
      <c r="C7" s="64">
        <v>244</v>
      </c>
      <c r="D7" s="64" t="s">
        <v>1412</v>
      </c>
      <c r="E7" s="69">
        <v>100</v>
      </c>
      <c r="F7" s="65">
        <v>27000000</v>
      </c>
      <c r="G7" s="3">
        <v>41695</v>
      </c>
      <c r="H7" s="70">
        <v>43518</v>
      </c>
      <c r="I7" s="70">
        <v>43502</v>
      </c>
      <c r="J7" s="95" t="s">
        <v>1422</v>
      </c>
      <c r="K7" s="104" t="s">
        <v>1411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1416</v>
      </c>
      <c r="B8" s="64" t="s">
        <v>1420</v>
      </c>
      <c r="C8" s="64">
        <v>245</v>
      </c>
      <c r="D8" s="64" t="s">
        <v>1413</v>
      </c>
      <c r="E8" s="69">
        <v>100</v>
      </c>
      <c r="F8" s="65">
        <v>45000000</v>
      </c>
      <c r="G8" s="3">
        <v>41695</v>
      </c>
      <c r="H8" s="70">
        <v>43518</v>
      </c>
      <c r="I8" s="70">
        <v>43502</v>
      </c>
      <c r="J8" s="95" t="s">
        <v>1423</v>
      </c>
      <c r="K8" s="104" t="s">
        <v>1419</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1417</v>
      </c>
      <c r="B9" s="64" t="s">
        <v>1421</v>
      </c>
      <c r="C9" s="64">
        <v>246</v>
      </c>
      <c r="D9" s="64" t="s">
        <v>1414</v>
      </c>
      <c r="E9" s="69">
        <v>100</v>
      </c>
      <c r="F9" s="65">
        <v>40000000</v>
      </c>
      <c r="G9" s="3">
        <v>41695</v>
      </c>
      <c r="H9" s="70">
        <v>43518</v>
      </c>
      <c r="I9" s="70">
        <v>43502</v>
      </c>
      <c r="J9" s="95" t="s">
        <v>1424</v>
      </c>
      <c r="K9" s="104" t="s">
        <v>1419</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10: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H7: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I7: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2014-02-24T10:09:52Z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