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<sst xmlns="http://schemas.openxmlformats.org/spreadsheetml/2006/main" count="2275" uniqueCount="1371">
  <si>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</si>
  <si>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</si>
  <si>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</si>
  <si>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</si>
  <si>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</si>
  <si>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</si>
  <si>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</si>
  <si>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</si>
  <si>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</si>
  <si>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</si>
  <si>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</si>
  <si>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</si>
  <si>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</si>
  <si>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</si>
  <si>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</si>
  <si>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</si>
  <si>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</si>
  <si>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</si>
  <si>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</si>
  <si>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</si>
  <si>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</si>
  <si>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</si>
  <si>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</si>
  <si>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</si>
  <si>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</si>
  <si>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</si>
  <si>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</si>
  <si>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</si>
  <si>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</si>
  <si>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</si>
  <si>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</si>
  <si>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</si>
  <si>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</si>
  <si>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</si>
  <si>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</si>
  <si>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</si>
  <si>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</si>
  <si>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</si>
  <si>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</si>
  <si>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</si>
  <si>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</si>
  <si>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</si>
  <si>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</si>
  <si>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</si>
  <si>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</si>
  <si>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</si>
  <si>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</si>
  <si>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</si>
  <si>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</si>
  <si>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</si>
  <si>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</si>
  <si>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</si>
  <si>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</si>
  <si>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</si>
  <si>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</si>
  <si>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</si>
  <si>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</si>
  <si>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</si>
  <si>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</si>
  <si>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</si>
  <si>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</si>
  <si>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</si>
  <si>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</si>
  <si>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</si>
  <si>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</si>
  <si>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</si>
  <si>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</si>
  <si>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</si>
  <si>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</si>
  <si>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</si>
  <si>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</si>
  <si>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</si>
  <si>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</si>
  <si>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</si>
  <si>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</si>
  <si>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</si>
  <si>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</si>
  <si>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</si>
  <si>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</si>
  <si>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</si>
  <si>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</si>
  <si>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</si>
  <si>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</si>
  <si>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</si>
  <si>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</si>
  <si>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</si>
  <si>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</si>
  <si>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</si>
  <si>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</si>
  <si>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</si>
  <si>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</si>
  <si>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</si>
  <si>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</si>
  <si>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</si>
  <si>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</si>
  <si>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</si>
  <si>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</si>
  <si>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</si>
  <si>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</si>
  <si>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</si>
  <si>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</si>
  <si>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</si>
  <si>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</si>
  <si>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</si>
  <si>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</si>
  <si>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</si>
  <si>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</si>
  <si>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</si>
  <si>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</si>
  <si>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</si>
  <si>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</si>
  <si>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</si>
  <si>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</si>
  <si>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</si>
  <si>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</si>
  <si>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</si>
  <si>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</si>
  <si>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</si>
  <si>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</si>
  <si>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</si>
  <si>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</si>
  <si>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</si>
  <si>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</si>
  <si>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</si>
  <si>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</si>
  <si>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</si>
  <si>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</si>
  <si>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</si>
  <si>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</si>
  <si>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</si>
  <si>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</si>
  <si>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</si>
  <si>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</si>
  <si>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</si>
  <si>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</si>
  <si>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</si>
  <si>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</si>
  <si>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</si>
  <si>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</si>
  <si>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</si>
  <si>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</si>
  <si>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</si>
  <si>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</si>
  <si>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</si>
  <si>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</si>
  <si>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</si>
  <si>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</si>
  <si>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</si>
  <si>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</si>
  <si>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</si>
  <si>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</si>
  <si>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</si>
  <si>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</si>
  <si>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</si>
  <si>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</si>
  <si>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</si>
  <si>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</si>
  <si>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</si>
  <si>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</si>
  <si>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</si>
  <si>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</si>
  <si>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</si>
  <si>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</si>
  <si>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</si>
  <si>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</si>
  <si>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</si>
  <si>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</si>
  <si>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</si>
  <si>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</si>
  <si>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</si>
  <si>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</si>
  <si>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</si>
  <si>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</si>
  <si>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</si>
  <si>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</si>
  <si>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</si>
  <si>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</si>
  <si>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</si>
  <si>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</si>
  <si>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</si>
  <si>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</si>
  <si>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</si>
  <si>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</si>
  <si>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</si>
  <si>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</si>
  <si>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</si>
  <si>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</si>
  <si>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</si>
  <si>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</si>
  <si>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</si>
  <si>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</si>
  <si>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</si>
  <si>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</si>
  <si>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</si>
  <si>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</si>
  <si>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</si>
  <si>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</si>
  <si>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</si>
  <si>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</si>
  <si>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</si>
  <si>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</si>
  <si>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</si>
  <si>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</si>
  <si>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</si>
  <si>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</si>
  <si>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</si>
  <si>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</si>
  <si>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</si>
  <si>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</si>
  <si>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</si>
  <si>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</si>
  <si>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</si>
  <si>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</si>
  <si>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</si>
  <si>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</si>
  <si>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</si>
  <si>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</si>
  <si>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</si>
  <si>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</si>
  <si>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</si>
  <si>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</si>
  <si>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</si>
  <si>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</si>
  <si>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</si>
  <si>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</si>
  <si>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</si>
  <si>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</si>
  <si>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</si>
  <si>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</si>
  <si>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</si>
  <si>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</si>
  <si>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</si>
  <si>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</si>
  <si>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</si>
  <si>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</si>
  <si>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</si>
  <si>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</si>
  <si>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</si>
  <si>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</si>
  <si>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</si>
  <si>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</si>
  <si>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</si>
  <si>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</si>
  <si>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</si>
  <si>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</si>
  <si>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</si>
  <si>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</si>
  <si>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</si>
  <si>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</si>
  <si>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</si>
  <si>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</si>
  <si>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</si>
  <si>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</si>
  <si>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</si>
  <si>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</si>
  <si>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</si>
  <si>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</si>
  <si>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</si>
  <si>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</si>
  <si>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</si>
  <si>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</si>
  <si>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</si>
  <si>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</si>
  <si>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</si>
  <si>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</si>
  <si>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</si>
  <si>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</si>
  <si>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</si>
  <si>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</si>
  <si>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</si>
  <si>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</si>
  <si>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</si>
  <si>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</si>
  <si>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</si>
  <si>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</si>
  <si>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</si>
  <si>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</si>
  <si>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</si>
  <si>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</si>
  <si>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</si>
  <si>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</si>
  <si>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</si>
  <si>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</si>
  <si>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</si>
  <si>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</si>
  <si>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</si>
  <si>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</si>
  <si>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</si>
  <si>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</si>
  <si>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</si>
  <si>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</si>
  <si>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</si>
  <si>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</si>
  <si>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</si>
  <si>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</si>
  <si>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</si>
  <si>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</si>
  <si>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</si>
  <si>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</si>
  <si>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</si>
  <si>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</si>
  <si>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</si>
  <si>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</si>
  <si>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</si>
  <si>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</si>
  <si>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</si>
  <si>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</si>
  <si>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</si>
  <si>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</si>
  <si>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</si>
  <si>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</si>
  <si>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</si>
  <si>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</si>
  <si>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</si>
  <si>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</si>
  <si>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</si>
  <si>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</si>
  <si>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</si>
  <si>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</si>
  <si>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</si>
  <si>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</si>
  <si>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</si>
  <si>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</si>
  <si>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</si>
  <si>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</si>
  <si>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</si>
  <si>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</si>
  <si>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</si>
  <si>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</si>
  <si>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</si>
  <si>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</si>
  <si>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</si>
  <si>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</si>
  <si>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</si>
  <si>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</si>
  <si>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</si>
  <si>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</si>
  <si>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</si>
  <si>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</si>
  <si>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</si>
  <si>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</si>
  <si>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</si>
  <si>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</si>
  <si>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</si>
  <si>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</si>
  <si>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</si>
  <si>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</si>
  <si>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</si>
  <si>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</si>
  <si>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</si>
  <si>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</si>
  <si>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</si>
  <si>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</si>
  <si>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</si>
  <si>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</si>
  <si>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</si>
  <si>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</si>
  <si>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</si>
  <si>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</si>
  <si>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</si>
  <si>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</si>
  <si>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</si>
  <si>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</si>
  <si>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</si>
  <si>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</si>
  <si>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</si>
  <si>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</si>
  <si>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</si>
  <si>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</si>
  <si>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</si>
  <si>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</si>
  <si>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</si>
  <si>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</si>
  <si>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</si>
  <si>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</si>
  <si>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</si>
  <si>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</si>
  <si>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</si>
  <si>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</si>
  <si>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</si>
  <si>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</si>
  <si>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</si>
  <si>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</si>
  <si>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</si>
  <si>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</si>
  <si>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</si>
  <si>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</si>
  <si>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</si>
  <si>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</si>
  <si>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</si>
  <si>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</si>
  <si>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</si>
  <si>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</si>
  <si>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</si>
  <si>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</si>
  <si>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</si>
  <si>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</si>
  <si>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</si>
  <si>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</si>
  <si>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</si>
  <si>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</si>
  <si>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</si>
  <si>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</si>
  <si>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</si>
  <si>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</si>
  <si>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</si>
  <si>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</si>
  <si>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</si>
  <si>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</si>
  <si>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</si>
  <si>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</si>
  <si>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</si>
  <si>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</si>
  <si>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</si>
  <si>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</si>
  <si>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</si>
  <si>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</si>
  <si>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</si>
  <si>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</si>
  <si>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</si>
  <si>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</si>
  <si>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</si>
  <si>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</si>
  <si>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</si>
  <si>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</si>
  <si>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</si>
  <si>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</si>
  <si>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</si>
  <si>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</si>
  <si>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</si>
  <si>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</si>
  <si>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</si>
  <si>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</si>
  <si>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</si>
  <si>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</si>
  <si>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</si>
  <si>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</si>
  <si>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</si>
  <si>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</si>
  <si>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</si>
  <si>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</si>
  <si>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</si>
  <si>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</si>
  <si>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</si>
  <si>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</si>
  <si>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</si>
  <si>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</si>
  <si>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</si>
  <si>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</si>
  <si>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</si>
  <si>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</si>
  <si>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</si>
  <si>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</si>
  <si>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</si>
  <si>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</si>
  <si>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</si>
  <si>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</si>
  <si>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</si>
  <si>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</si>
  <si>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</si>
  <si>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</si>
  <si>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</si>
  <si>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</si>
  <si>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</si>
  <si>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</si>
  <si>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</si>
  <si>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</si>
  <si>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</si>
  <si>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</si>
  <si>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</si>
  <si>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</si>
  <si>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</si>
  <si>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</si>
  <si>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</si>
  <si>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</si>
  <si>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</si>
  <si>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</si>
  <si>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</si>
  <si>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</si>
  <si>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</si>
  <si>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</si>
  <si>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</si>
  <si>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</si>
  <si>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</si>
  <si>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</si>
  <si>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</si>
  <si>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</si>
  <si>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</si>
  <si>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</si>
  <si>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</si>
  <si>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</si>
  <si>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</si>
  <si>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</si>
  <si>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</si>
  <si>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</si>
  <si>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</si>
  <si>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</si>
  <si>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</si>
  <si>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</si>
  <si>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</si>
  <si>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</si>
  <si>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</si>
  <si>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</si>
  <si>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</si>
  <si>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</si>
  <si>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</si>
  <si>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</si>
  <si>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</si>
  <si>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</si>
  <si>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</si>
  <si>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</si>
  <si>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</si>
  <si>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</si>
  <si>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</si>
  <si>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</si>
  <si>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</si>
  <si>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</si>
  <si>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</si>
  <si>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</si>
  <si>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</si>
  <si>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</si>
  <si>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</si>
  <si>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</si>
  <si>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</si>
  <si>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</si>
  <si>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</si>
  <si>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</si>
  <si>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</si>
  <si>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</si>
  <si>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</si>
  <si>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</si>
  <si>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</si>
  <si>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</si>
  <si>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</si>
  <si>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</si>
  <si>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</si>
  <si>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</si>
  <si>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</si>
  <si>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</si>
  <si>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</si>
  <si>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</si>
  <si>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</si>
  <si>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</si>
  <si>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</si>
  <si>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</si>
  <si>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</si>
  <si>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</si>
  <si>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</si>
  <si>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</si>
  <si>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</si>
  <si>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</si>
  <si>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</si>
  <si>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</si>
  <si>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</si>
  <si>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</si>
  <si>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</si>
  <si>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</si>
  <si>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</si>
  <si>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</si>
  <si>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</si>
  <si>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</si>
  <si>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</si>
  <si>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</si>
  <si>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</si>
  <si>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</si>
  <si>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</si>
  <si>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</si>
  <si>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</si>
  <si>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</si>
  <si>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</si>
  <si>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</si>
  <si>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</si>
  <si>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</si>
  <si>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</si>
  <si>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</si>
  <si>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</si>
  <si>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</si>
  <si>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</si>
  <si>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</si>
  <si>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</si>
  <si>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</si>
  <si>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</si>
  <si>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</si>
  <si>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</si>
  <si>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</si>
  <si>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</si>
  <si>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</si>
  <si>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</si>
  <si>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</si>
  <si>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</si>
  <si>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</si>
  <si>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</si>
  <si>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</si>
  <si>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</si>
  <si>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</si>
  <si>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</si>
  <si>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</si>
  <si>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</si>
  <si>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</si>
  <si>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</si>
  <si>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</si>
  <si>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</si>
  <si>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</si>
  <si>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</si>
  <si>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</si>
  <si>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</si>
  <si>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</si>
  <si>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</si>
  <si>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</si>
  <si>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</si>
  <si>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</si>
  <si>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</si>
  <si>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</si>
  <si>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</si>
  <si>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</si>
  <si>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</si>
  <si>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</si>
  <si>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</si>
  <si>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</si>
  <si>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</si>
  <si>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</si>
  <si>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</si>
  <si>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</si>
  <si>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</si>
  <si>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</si>
  <si>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</si>
  <si>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</si>
  <si>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</si>
  <si>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</si>
  <si>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</si>
  <si>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</si>
  <si>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</si>
  <si>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</si>
  <si>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</si>
  <si>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</si>
  <si>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</si>
  <si>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</si>
  <si>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</si>
  <si>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</si>
  <si>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</si>
  <si>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</si>
  <si>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</si>
  <si>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</si>
  <si>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</si>
  <si>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</si>
  <si>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</si>
  <si>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</si>
  <si>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</si>
  <si>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</si>
  <si>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</si>
  <si>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</si>
  <si>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</si>
  <si>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</si>
  <si>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</si>
  <si>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</si>
  <si>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</si>
  <si>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</si>
  <si>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</si>
  <si>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</si>
  <si>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</si>
  <si>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</si>
  <si>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</si>
  <si>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</si>
  <si>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</si>
  <si>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</si>
  <si>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</si>
  <si>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</si>
  <si>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</si>
  <si>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</si>
  <si>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</si>
  <si>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</si>
  <si>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</si>
  <si>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</si>
  <si>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</si>
  <si>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</si>
  <si>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</si>
  <si>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</si>
  <si>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</si>
  <si>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</si>
  <si>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</si>
  <si>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</si>
  <si>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</si>
  <si>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</si>
  <si>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</si>
  <si>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</si>
  <si>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</si>
  <si>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</si>
  <si>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</si>
  <si>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</si>
  <si>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</si>
  <si>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</si>
  <si>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</si>
  <si>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</si>
  <si>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</si>
  <si>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</si>
  <si>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</si>
  <si>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</si>
  <si>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</si>
  <si>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</si>
  <si>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</si>
  <si>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</si>
  <si>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</si>
  <si>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</si>
  <si>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</si>
  <si>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</si>
  <si>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</si>
  <si>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</si>
  <si>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</si>
  <si>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</si>
  <si>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</si>
  <si>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</si>
  <si>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</si>
  <si>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</si>
  <si>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</si>
  <si>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</si>
  <si>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</si>
  <si>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</si>
  <si>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</si>
  <si>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</si>
  <si>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</si>
  <si>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</si>
  <si>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</si>
  <si>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</si>
  <si>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</si>
  <si>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</si>
  <si>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</si>
  <si>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</si>
  <si>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</si>
  <si>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</si>
  <si>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</si>
  <si>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</si>
  <si>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</si>
  <si>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</si>
  <si>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</si>
  <si>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</si>
  <si>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</si>
  <si>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</si>
  <si>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</si>
  <si>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</si>
  <si>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</si>
  <si>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</si>
  <si>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</si>
  <si>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</si>
  <si>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</si>
  <si>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</si>
  <si>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</si>
  <si>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</si>
  <si>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</si>
  <si>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</si>
  <si>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</si>
  <si>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</si>
  <si>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</si>
  <si>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</si>
  <si>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</si>
  <si>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</si>
  <si>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</si>
  <si>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</si>
  <si>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</si>
  <si>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</si>
  <si>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</si>
  <si>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</si>
  <si>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</si>
  <si>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</si>
  <si>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</si>
  <si>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</si>
  <si>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</si>
  <si>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</si>
  <si>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</si>
  <si>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</si>
  <si>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</si>
  <si>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</si>
  <si>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</si>
  <si>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</si>
  <si>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</si>
  <si>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</si>
  <si>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</si>
  <si>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</si>
  <si>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</si>
  <si>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</si>
  <si>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</si>
  <si>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</si>
  <si>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</si>
  <si>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</si>
  <si>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</si>
  <si>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</si>
  <si>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</si>
  <si>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</si>
  <si>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</si>
  <si>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</si>
  <si>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</si>
  <si>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</si>
  <si>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</si>
  <si>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</si>
  <si>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</si>
  <si>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</si>
  <si>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</si>
  <si>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</si>
  <si>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</si>
  <si>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</si>
  <si>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</si>
  <si>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</si>
  <si>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</si>
  <si>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</si>
  <si>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</si>
  <si>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</si>
  <si>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</si>
  <si>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</si>
  <si>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</si>
  <si>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</si>
  <si>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</si>
  <si>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</si>
  <si>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</si>
  <si>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</si>
  <si>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</si>
  <si>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</si>
  <si>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</si>
  <si>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</si>
  <si>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</si>
  <si>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</si>
  <si>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</si>
  <si>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</si>
  <si>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</si>
  <si>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</si>
  <si>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</si>
  <si>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</si>
  <si>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</si>
  <si>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</si>
  <si>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</si>
  <si>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</si>
  <si>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</si>
  <si>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</si>
  <si>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</si>
  <si>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</si>
  <si>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</si>
  <si>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</si>
  <si>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</si>
  <si>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</si>
  <si>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</si>
  <si>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</si>
  <si>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</si>
  <si>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</si>
  <si>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</si>
  <si>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</si>
  <si>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</si>
  <si>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</si>
  <si>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</si>
  <si>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</si>
  <si>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</si>
  <si>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</si>
  <si>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</si>
  <si>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</si>
  <si>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</si>
  <si>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</si>
  <si>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</si>
  <si>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</si>
  <si>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</si>
  <si>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</si>
  <si>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</si>
  <si>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</si>
  <si>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</si>
  <si>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</si>
  <si>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</si>
  <si>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</si>
  <si>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</si>
  <si>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</si>
  <si>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</si>
  <si>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</si>
  <si>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</si>
  <si>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</si>
  <si>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</si>
  <si>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</si>
  <si>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</si>
  <si>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</si>
  <si>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</si>
  <si>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</si>
  <si>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</si>
  <si>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</si>
  <si>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</si>
  <si>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</si>
  <si>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</si>
  <si>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</si>
  <si>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</si>
  <si>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</si>
  <si>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</si>
  <si>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</si>
  <si>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</si>
  <si>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</si>
  <si>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</si>
  <si>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</si>
  <si>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</si>
  <si>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</si>
  <si>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</si>
  <si>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</si>
  <si>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</si>
  <si>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</si>
  <si>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</si>
  <si>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</si>
  <si>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</si>
  <si>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</si>
  <si>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</si>
  <si>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</si>
  <si>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</si>
  <si>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</si>
  <si>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</si>
  <si>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</si>
  <si>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</si>
  <si>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</si>
  <si>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</si>
  <si>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</si>
  <si>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</si>
  <si>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</si>
  <si>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</si>
  <si>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</si>
  <si>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</si>
  <si>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</si>
  <si>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</si>
  <si>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</si>
  <si>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</si>
  <si>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</si>
  <si>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</si>
  <si>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</si>
  <si>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</si>
  <si>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</si>
  <si>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</si>
  <si>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</si>
  <si>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</si>
  <si>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</si>
  <si>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</si>
  <si>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</si>
  <si>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</si>
  <si>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</si>
  <si>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</si>
  <si>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</si>
  <si>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</si>
  <si>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</si>
  <si>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</si>
  <si>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</si>
  <si>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</si>
  <si>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</si>
  <si>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</si>
  <si>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</si>
  <si>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</si>
  <si>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</si>
  <si>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</si>
  <si>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</si>
  <si>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</si>
  <si>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</si>
  <si>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</si>
  <si>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</si>
  <si>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</si>
  <si>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</si>
  <si>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</si>
  <si>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</si>
  <si>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</si>
  <si>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</si>
  <si>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</si>
  <si>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</si>
  <si>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</si>
  <si>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</si>
  <si>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</si>
  <si>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</si>
  <si>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</si>
  <si>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</si>
  <si>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</si>
  <si>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</si>
  <si>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</si>
  <si>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</si>
  <si>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</si>
  <si>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</si>
  <si>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</si>
  <si>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</si>
  <si>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</si>
  <si>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</si>
  <si>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</si>
  <si>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</si>
  <si>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</si>
  <si>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</si>
  <si>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</si>
  <si>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</si>
  <si>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</si>
  <si>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</si>
  <si>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</si>
  <si>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</si>
  <si>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</si>
  <si>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</si>
  <si>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</si>
  <si>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</si>
  <si>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</si>
  <si>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</si>
  <si>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</si>
  <si>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</si>
  <si>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</si>
  <si>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</si>
  <si>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</si>
  <si>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</si>
  <si>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</si>
  <si>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</si>
  <si>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</si>
  <si>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</si>
  <si>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</si>
  <si>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</si>
  <si>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</si>
  <si>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</si>
  <si>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</si>
  <si>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</si>
  <si>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</si>
  <si>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</si>
  <si>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</si>
  <si>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</si>
  <si>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</si>
  <si>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</si>
  <si>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</si>
  <si>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</si>
  <si>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</si>
  <si>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</si>
  <si>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</si>
  <si>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</si>
  <si>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</si>
  <si>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</si>
  <si>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</si>
  <si>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</si>
  <si>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</si>
  <si>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</si>
  <si>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</si>
  <si>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</si>
  <si>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</si>
  <si>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</si>
  <si>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</si>
  <si>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</si>
  <si>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</si>
  <si>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</si>
  <si>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</si>
  <si>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</si>
  <si>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</si>
  <si>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</si>
  <si>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</si>
  <si>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</si>
  <si>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</si>
  <si>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</si>
  <si>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</si>
  <si>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</si>
  <si>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</si>
  <si>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</si>
  <si>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</si>
  <si>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</si>
  <si>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</si>
  <si>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</si>
  <si>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</si>
  <si>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</si>
  <si>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</si>
  <si>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</si>
  <si>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</si>
  <si>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</si>
  <si>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</si>
  <si>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</si>
  <si>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</si>
  <si>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</si>
  <si>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</si>
  <si>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</si>
  <si>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</si>
  <si>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</si>
  <si>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</si>
  <si>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</si>
  <si>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</si>
  <si>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</si>
  <si>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</si>
  <si>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</si>
  <si>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</si>
  <si>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</si>
  <si>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</si>
  <si>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</si>
  <si>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</si>
  <si>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</si>
  <si>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</si>
  <si>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</si>
  <si>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</si>
  <si>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</si>
  <si>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</si>
  <si>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</si>
  <si>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</si>
  <si>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</si>
  <si>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</si>
  <si>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</si>
  <si>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</si>
  <si>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</si>
  <si>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</si>
  <si>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</si>
  <si>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</si>
  <si>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</si>
  <si>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</si>
  <si>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</si>
  <si>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</si>
  <si>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</si>
  <si>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</si>
  <si>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</si>
  <si>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</si>
  <si>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</si>
  <si>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</si>
  <si>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</si>
  <si>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</si>
  <si>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</si>
  <si>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</si>
  <si>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</si>
  <si>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</si>
  <si>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</si>
  <si>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</si>
  <si>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</si>
  <si>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</si>
  <si>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</si>
  <si>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</si>
  <si>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</si>
  <si>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</si>
  <si>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</si>
  <si>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</si>
  <si>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</si>
  <si>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</si>
  <si>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</si>
  <si>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</si>
  <si>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</si>
  <si>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</si>
  <si>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</si>
  <si>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</si>
  <si>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</si>
  <si>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</si>
  <si>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</si>
  <si>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</si>
  <si>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</si>
  <si>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</si>
  <si>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</si>
  <si>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</si>
  <si>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</si>
  <si>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</si>
  <si>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</si>
  <si>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</si>
  <si>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</si>
  <si>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</si>
  <si>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</si>
  <si>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</si>
  <si>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</si>
  <si>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</si>
  <si>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</si>
  <si>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</si>
  <si>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</si>
  <si>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</si>
  <si>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</si>
  <si>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</si>
  <si>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</si>
  <si>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</si>
  <si>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</si>
  <si>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</si>
  <si>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</si>
  <si>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</si>
  <si>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</si>
  <si>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</si>
  <si>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</si>
  <si>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</si>
  <si>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</si>
  <si>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</si>
  <si>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</si>
  <si>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</si>
  <si>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</si>
  <si>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</si>
  <si>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</si>
  <si>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</si>
  <si>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</si>
  <si>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</si>
  <si>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</si>
  <si>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</si>
  <si>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</si>
  <si>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</si>
  <si>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</si>
  <si>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</si>
  <si>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</si>
  <si>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</si>
  <si>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</si>
  <si>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</si>
  <si>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</si>
  <si>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</si>
  <si>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</si>
  <si>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</si>
  <si>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</si>
  <si>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</si>
  <si>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</si>
  <si>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</si>
  <si>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</si>
  <si>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</si>
  <si>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</si>
  <si>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</si>
  <si>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</si>
  <si>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</si>
  <si>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</si>
  <si>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</si>
  <si>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</si>
  <si>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</si>
  <si>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</si>
  <si>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</si>
  <si>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</si>
  <si>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</si>
  <si>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</si>
  <si>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</si>
  <si>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</si>
  <si>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</si>
  <si>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</si>
  <si>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</si>
  <si>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</si>
  <si>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</si>
  <si>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</si>
  <si>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</si>
  <si>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</si>
  <si>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</si>
  <si>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</si>
  <si>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</si>
  <si>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</si>
  <si>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</si>
  <si>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</si>
  <si>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</si>
  <si>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</si>
  <si>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</si>
  <si>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</si>
  <si>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</si>
  <si>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</si>
  <si>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</si>
  <si>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</si>
  <si>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</si>
  <si>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</si>
  <si>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</si>
  <si>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</si>
  <si>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</si>
  <si>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</si>
  <si>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</si>
  <si>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</si>
  <si>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</si>
  <si>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</si>
  <si>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</si>
  <si>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</si>
  <si>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</si>
  <si>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</si>
  <si>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</si>
  <si>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</si>
  <si>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</si>
  <si>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</si>
  <si>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</si>
  <si>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</si>
  <si>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</si>
  <si>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</si>
  <si>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</si>
  <si>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</si>
  <si>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</si>
  <si>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</si>
  <si>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</si>
  <si>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</si>
  <si>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</si>
  <si>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</si>
  <si>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</si>
  <si>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</si>
  <si>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</si>
  <si>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</si>
  <si>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</si>
  <si>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</si>
  <si>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</si>
  <si>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</si>
  <si>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</si>
  <si>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</si>
  <si>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</si>
  <si>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</si>
  <si>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</si>
  <si>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</si>
  <si>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</si>
  <si>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</si>
  <si>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</si>
  <si>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</si>
  <si>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</si>
  <si>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</si>
  <si>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</si>
  <si>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</si>
  <si>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</si>
  <si>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</si>
  <si>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</si>
  <si>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</si>
  <si>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</si>
  <si>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</si>
  <si>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</si>
  <si>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</si>
  <si>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</si>
  <si>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</si>
  <si>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</si>
  <si>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</si>
  <si>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</si>
  <si>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</si>
  <si>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</si>
  <si>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</si>
  <si>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</si>
  <si>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</si>
  <si>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</si>
  <si>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</si>
  <si>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</si>
  <si>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</si>
  <si>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</si>
  <si>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</si>
  <si>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</si>
  <si>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</si>
  <si>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</si>
  <si>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</si>
  <si>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</si>
  <si>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</si>
  <si>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</si>
  <si>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</si>
  <si>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</si>
  <si>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</si>
  <si>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</si>
  <si>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</si>
  <si>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</si>
  <si>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</si>
  <si>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</si>
  <si>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</si>
  <si>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</si>
  <si>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</si>
  <si>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</si>
  <si>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</si>
  <si>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</si>
  <si>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</si>
  <si>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</si>
  <si>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</si>
  <si>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</si>
  <si>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</si>
  <si>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</si>
  <si>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</si>
  <si>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</si>
  <si>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</si>
  <si>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</si>
  <si>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</si>
  <si>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</si>
  <si>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</si>
  <si>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</si>
  <si>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</si>
  <si>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</si>
  <si>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</si>
  <si>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</si>
  <si>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</si>
  <si>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</si>
  <si>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</si>
  <si>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</si>
  <si>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</si>
  <si>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</si>
  <si>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</si>
  <si>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</si>
  <si>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</si>
  <si>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</si>
  <si>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</si>
  <si>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</si>
  <si>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</si>
  <si>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</si>
  <si>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</si>
  <si>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</si>
  <si>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</si>
  <si>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</si>
  <si>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</si>
  <si>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</si>
  <si>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</si>
  <si>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</si>
  <si>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</si>
  <si>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</si>
  <si>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</si>
  <si>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</si>
  <si>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ABBRIS5C SWE</t>
  </si>
  <si>
    <t>SE0005731155</t>
  </si>
  <si>
    <t>iShares MSCI Brazil Index Fund</t>
  </si>
  <si>
    <t>Market Vectors Russia ETF Fund</t>
  </si>
  <si>
    <t>Wisdom Tree India Earnings Fund</t>
  </si>
  <si>
    <t>iShares MSCI South Africa Index Fund</t>
  </si>
  <si>
    <t>ABBRIS5C_SWE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</si>
</sst>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13" sqref="G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8" style="63" bestFit="1" customWidth="1"/>
    <col min="12" max="12" width="16.85546875" style="63" customWidth="1"/>
    <col min="13" max="13" width="29.28515625" style="63" bestFit="1" customWidth="1"/>
    <col min="14" max="14" width="16.85546875" style="63" customWidth="1"/>
    <col min="15" max="15" width="29.7109375" style="63" bestFit="1" customWidth="1"/>
    <col min="16" max="16" width="16.85546875" style="63" customWidth="1"/>
    <col min="17" max="17" width="33.5703125" style="63" bestFit="1" customWidth="1"/>
    <col min="18"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1297</v>
      </c>
    </row>
    <row r="2" spans="1:50" ht="13.15" x14ac:dyDescent="0.25">
      <c r="A2" s="1" t="s">
        <v>18</v>
      </c>
      <c r="B2" s="64" t="s">
        <v>293</v>
      </c>
      <c r="C2" s="64" t="s">
        <v>216</v>
      </c>
      <c r="D2" s="64" t="s">
        <v>216</v>
      </c>
      <c r="E2" s="65">
        <v>10000</v>
      </c>
      <c r="F2" s="65" t="s">
        <v>35</v>
      </c>
      <c r="G2" s="64" t="s">
        <v>288</v>
      </c>
      <c r="H2" s="3">
        <v>41704</v>
      </c>
      <c r="I2" s="230" t="str">
        <f>IF(C2="-","",VLOOKUP(C2,BondIssuerTable,2,0))</f>
        <v>SWED</v>
      </c>
      <c r="J2" s="230" t="str">
        <f>IF(D2="-","",VLOOKUP(D2,BondIssuingAgentsTable,2,0))</f>
        <v>SWB</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1364</v>
      </c>
      <c r="B7" s="64" t="s">
        <v>216</v>
      </c>
      <c r="C7" s="64"/>
      <c r="D7" s="64" t="s">
        <v>1365</v>
      </c>
      <c r="E7" s="69">
        <v>100</v>
      </c>
      <c r="F7" s="65">
        <v>11300000</v>
      </c>
      <c r="G7" s="3">
        <v>41703</v>
      </c>
      <c r="H7" s="70">
        <v>42080</v>
      </c>
      <c r="I7" s="70">
        <v>42068</v>
      </c>
      <c r="J7" s="95" t="s">
        <v>1370</v>
      </c>
      <c r="K7" s="104" t="s">
        <v>1366</v>
      </c>
      <c r="L7" s="71">
        <v>25</v>
      </c>
      <c r="M7" s="104" t="s">
        <v>1367</v>
      </c>
      <c r="N7" s="71">
        <v>25</v>
      </c>
      <c r="O7" s="104" t="s">
        <v>1368</v>
      </c>
      <c r="P7" s="71">
        <v>25</v>
      </c>
      <c r="Q7" s="104" t="s">
        <v>1369</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0" t="s">
        <v>860</v>
      </c>
      <c r="B4" s="250"/>
      <c r="C4" s="250"/>
      <c r="D4" s="250"/>
      <c r="E4" s="250"/>
      <c r="F4" s="250"/>
      <c r="G4" s="250"/>
      <c r="H4" s="250"/>
      <c r="I4" s="250"/>
      <c r="J4" s="250"/>
      <c r="K4" s="250"/>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3" sqref="B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4.45"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3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3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ht="14.45" x14ac:dyDescent="0.3">
      <c r="P26" s="86"/>
      <c r="S26" s="171" t="s">
        <v>462</v>
      </c>
      <c r="T26" s="172" t="s">
        <v>25</v>
      </c>
      <c r="U26" s="236" t="s">
        <v>1266</v>
      </c>
      <c r="V26" s="236" t="s">
        <v>1258</v>
      </c>
      <c r="W26" s="236" t="s">
        <v>1323</v>
      </c>
      <c r="Y26" s="228" t="s">
        <v>1116</v>
      </c>
      <c r="Z26" s="229" t="s">
        <v>1117</v>
      </c>
      <c r="AA26" s="237" t="s">
        <v>216</v>
      </c>
      <c r="AB26" s="237" t="s">
        <v>44</v>
      </c>
      <c r="AC26" s="237" t="s">
        <v>1302</v>
      </c>
    </row>
    <row r="27" spans="2:32" ht="14.45" x14ac:dyDescent="0.3">
      <c r="S27" s="146" t="s">
        <v>821</v>
      </c>
      <c r="T27" s="147" t="s">
        <v>822</v>
      </c>
      <c r="U27" s="236" t="s">
        <v>1267</v>
      </c>
      <c r="V27" s="236" t="s">
        <v>1259</v>
      </c>
      <c r="W27" s="236" t="s">
        <v>1323</v>
      </c>
      <c r="Y27" s="228" t="s">
        <v>468</v>
      </c>
      <c r="Z27" s="229" t="s">
        <v>274</v>
      </c>
      <c r="AA27" s="237" t="s">
        <v>1266</v>
      </c>
      <c r="AB27" s="237" t="s">
        <v>1258</v>
      </c>
      <c r="AC27" s="237" t="s">
        <v>1323</v>
      </c>
    </row>
    <row r="28" spans="2:32" ht="14.45" x14ac:dyDescent="0.3">
      <c r="S28" s="146" t="s">
        <v>216</v>
      </c>
      <c r="T28" s="147" t="s">
        <v>26</v>
      </c>
      <c r="U28" s="236" t="s">
        <v>1268</v>
      </c>
      <c r="V28" s="236" t="s">
        <v>1260</v>
      </c>
      <c r="W28" s="236" t="s">
        <v>1323</v>
      </c>
      <c r="Y28" s="228" t="s">
        <v>467</v>
      </c>
      <c r="Z28" s="229" t="s">
        <v>29</v>
      </c>
      <c r="AA28" s="237" t="s">
        <v>1267</v>
      </c>
      <c r="AB28" s="237" t="s">
        <v>1259</v>
      </c>
      <c r="AC28" s="237" t="s">
        <v>1323</v>
      </c>
    </row>
    <row r="29" spans="2:32" ht="14.45" x14ac:dyDescent="0.3">
      <c r="S29" s="146" t="s">
        <v>463</v>
      </c>
      <c r="T29" s="147" t="s">
        <v>311</v>
      </c>
      <c r="U29" s="236" t="s">
        <v>1269</v>
      </c>
      <c r="V29" s="236" t="s">
        <v>1261</v>
      </c>
      <c r="W29" s="236" t="s">
        <v>1323</v>
      </c>
      <c r="Y29" s="228" t="s">
        <v>1161</v>
      </c>
      <c r="Z29" s="229" t="s">
        <v>1162</v>
      </c>
      <c r="AA29" s="237" t="s">
        <v>1268</v>
      </c>
      <c r="AB29" s="237" t="s">
        <v>1260</v>
      </c>
      <c r="AC29" s="237" t="s">
        <v>1323</v>
      </c>
    </row>
    <row r="30" spans="2:32" ht="14.45" x14ac:dyDescent="0.3">
      <c r="S30" s="171" t="s">
        <v>1182</v>
      </c>
      <c r="T30" s="172" t="s">
        <v>1183</v>
      </c>
      <c r="U30" s="236" t="s">
        <v>1270</v>
      </c>
      <c r="V30" s="236" t="s">
        <v>1262</v>
      </c>
      <c r="W30" s="236" t="s">
        <v>1323</v>
      </c>
      <c r="Y30" s="228" t="s">
        <v>508</v>
      </c>
      <c r="Z30" s="229" t="s">
        <v>586</v>
      </c>
      <c r="AA30" s="237" t="s">
        <v>1269</v>
      </c>
      <c r="AB30" s="237" t="s">
        <v>1261</v>
      </c>
      <c r="AC30" s="237" t="s">
        <v>1323</v>
      </c>
    </row>
    <row r="31" spans="2:32" ht="14.45" x14ac:dyDescent="0.3">
      <c r="S31" s="171" t="s">
        <v>461</v>
      </c>
      <c r="T31" s="172" t="s">
        <v>22</v>
      </c>
      <c r="U31" s="236" t="s">
        <v>1271</v>
      </c>
      <c r="V31" s="236" t="s">
        <v>1263</v>
      </c>
      <c r="W31" s="236" t="s">
        <v>1323</v>
      </c>
      <c r="Y31" s="228" t="s">
        <v>509</v>
      </c>
      <c r="Z31" s="229" t="s">
        <v>587</v>
      </c>
      <c r="AA31" s="237" t="s">
        <v>1270</v>
      </c>
      <c r="AB31" s="237" t="s">
        <v>1262</v>
      </c>
      <c r="AC31" s="237" t="s">
        <v>1323</v>
      </c>
    </row>
    <row r="32" spans="2:32" ht="14.45" x14ac:dyDescent="0.3">
      <c r="S32" s="171" t="s">
        <v>1194</v>
      </c>
      <c r="T32" s="172" t="s">
        <v>1193</v>
      </c>
      <c r="U32" s="236" t="s">
        <v>489</v>
      </c>
      <c r="V32" s="236" t="s">
        <v>41</v>
      </c>
      <c r="W32" s="236" t="s">
        <v>1323</v>
      </c>
      <c r="Y32" s="228" t="s">
        <v>1207</v>
      </c>
      <c r="Z32" s="229" t="s">
        <v>1208</v>
      </c>
      <c r="AA32" s="237" t="s">
        <v>1341</v>
      </c>
      <c r="AB32" s="237" t="s">
        <v>175</v>
      </c>
      <c r="AC32" s="237" t="s">
        <v>1323</v>
      </c>
    </row>
    <row r="33" spans="19:29" ht="14.45" x14ac:dyDescent="0.3">
      <c r="S33" s="173" t="s">
        <v>472</v>
      </c>
      <c r="T33" s="147" t="s">
        <v>319</v>
      </c>
      <c r="U33" s="236" t="s">
        <v>1272</v>
      </c>
      <c r="V33" s="236" t="s">
        <v>1264</v>
      </c>
      <c r="W33" s="236" t="s">
        <v>1323</v>
      </c>
      <c r="Y33" s="228" t="s">
        <v>1201</v>
      </c>
      <c r="Z33" s="229" t="s">
        <v>1202</v>
      </c>
      <c r="AA33" s="237" t="s">
        <v>489</v>
      </c>
      <c r="AB33" s="237" t="s">
        <v>41</v>
      </c>
      <c r="AC33" s="237" t="s">
        <v>1323</v>
      </c>
    </row>
    <row r="34" spans="19:29" ht="14.45" x14ac:dyDescent="0.3">
      <c r="S34" s="173" t="s">
        <v>471</v>
      </c>
      <c r="T34" s="174" t="s">
        <v>276</v>
      </c>
      <c r="Y34" s="228" t="s">
        <v>1284</v>
      </c>
      <c r="Z34" s="229" t="s">
        <v>1285</v>
      </c>
      <c r="AA34" s="237" t="s">
        <v>1272</v>
      </c>
      <c r="AB34" s="237" t="s">
        <v>1264</v>
      </c>
      <c r="AC34" s="237" t="s">
        <v>1323</v>
      </c>
    </row>
    <row r="35" spans="19:29" ht="14.45" x14ac:dyDescent="0.3">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ht="14.45" x14ac:dyDescent="0.3">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ht="14.45" x14ac:dyDescent="0.3">
      <c r="S40" s="86"/>
      <c r="T40" s="86"/>
      <c r="Y40" s="228" t="s">
        <v>515</v>
      </c>
      <c r="Z40" s="229" t="s">
        <v>516</v>
      </c>
    </row>
    <row r="41" spans="19:29" ht="14.45" x14ac:dyDescent="0.3">
      <c r="S41" s="86"/>
      <c r="T41" s="86"/>
      <c r="Y41" s="228" t="s">
        <v>1339</v>
      </c>
      <c r="Z41" s="229" t="s">
        <v>1340</v>
      </c>
    </row>
    <row r="42" spans="19:29" ht="14.45" x14ac:dyDescent="0.3">
      <c r="S42" s="86"/>
      <c r="T42" s="86"/>
      <c r="Y42" s="228" t="s">
        <v>1209</v>
      </c>
      <c r="Z42" s="229" t="s">
        <v>1210</v>
      </c>
    </row>
    <row r="43" spans="19:29" x14ac:dyDescent="0.25">
      <c r="S43" s="86"/>
      <c r="T43" s="86"/>
      <c r="Y43" s="228" t="s">
        <v>823</v>
      </c>
      <c r="Z43" s="229" t="s">
        <v>824</v>
      </c>
    </row>
    <row r="44" spans="19:29" ht="14.45" x14ac:dyDescent="0.3">
      <c r="S44" s="86"/>
      <c r="T44" s="86"/>
      <c r="Y44" s="228" t="s">
        <v>1211</v>
      </c>
      <c r="Z44" s="229" t="s">
        <v>1212</v>
      </c>
    </row>
    <row r="45" spans="19:29" ht="14.45" x14ac:dyDescent="0.3">
      <c r="Y45" s="228" t="s">
        <v>1253</v>
      </c>
      <c r="Z45" s="229" t="s">
        <v>1274</v>
      </c>
      <c r="AA45" s="117"/>
      <c r="AB45" s="117"/>
    </row>
    <row r="46" spans="19:29" ht="14.45" x14ac:dyDescent="0.3">
      <c r="Y46" s="228" t="s">
        <v>1213</v>
      </c>
      <c r="Z46" s="229" t="s">
        <v>1214</v>
      </c>
      <c r="AA46" s="117"/>
      <c r="AB46" s="117"/>
    </row>
    <row r="47" spans="19:29" x14ac:dyDescent="0.25">
      <c r="U47" s="117"/>
      <c r="V47" s="117"/>
      <c r="Y47" s="228" t="s">
        <v>517</v>
      </c>
      <c r="Z47" s="229" t="s">
        <v>518</v>
      </c>
      <c r="AA47" s="117"/>
      <c r="AB47" s="117"/>
    </row>
    <row r="48" spans="19:29" ht="14.45" x14ac:dyDescent="0.3">
      <c r="U48" s="117"/>
      <c r="V48" s="117"/>
      <c r="Y48" s="228" t="s">
        <v>111</v>
      </c>
      <c r="Z48" s="229" t="s">
        <v>1215</v>
      </c>
    </row>
    <row r="49" spans="21:26" ht="14.45" x14ac:dyDescent="0.3">
      <c r="U49" s="117"/>
      <c r="V49" s="117"/>
      <c r="Y49" s="228" t="s">
        <v>609</v>
      </c>
      <c r="Z49" s="229" t="s">
        <v>610</v>
      </c>
    </row>
    <row r="50" spans="21:26" ht="14.45" x14ac:dyDescent="0.3">
      <c r="Y50" s="228" t="s">
        <v>1216</v>
      </c>
      <c r="Z50" s="229" t="s">
        <v>1217</v>
      </c>
    </row>
    <row r="51" spans="21:26" x14ac:dyDescent="0.25">
      <c r="Y51" s="228" t="s">
        <v>1335</v>
      </c>
      <c r="Z51" s="229" t="s">
        <v>1336</v>
      </c>
    </row>
    <row r="52" spans="21:26" ht="14.45" x14ac:dyDescent="0.3">
      <c r="Y52" s="228" t="s">
        <v>844</v>
      </c>
      <c r="Z52" s="229" t="s">
        <v>845</v>
      </c>
    </row>
    <row r="53" spans="21:26" ht="14.45" x14ac:dyDescent="0.3">
      <c r="Y53" s="228" t="s">
        <v>1218</v>
      </c>
      <c r="Z53" s="229" t="s">
        <v>1219</v>
      </c>
    </row>
    <row r="54" spans="21:26" x14ac:dyDescent="0.25">
      <c r="Y54" s="228" t="s">
        <v>1220</v>
      </c>
      <c r="Z54" s="229" t="s">
        <v>1221</v>
      </c>
    </row>
    <row r="55" spans="21:26" ht="14.45" x14ac:dyDescent="0.3">
      <c r="Y55" s="228" t="s">
        <v>1293</v>
      </c>
      <c r="Z55" s="229" t="s">
        <v>1294</v>
      </c>
    </row>
    <row r="56" spans="21:26" ht="14.45" x14ac:dyDescent="0.3">
      <c r="Y56" s="228" t="s">
        <v>519</v>
      </c>
      <c r="Z56" s="229" t="s">
        <v>520</v>
      </c>
    </row>
    <row r="57" spans="21:26" ht="14.45" x14ac:dyDescent="0.3">
      <c r="Y57" s="228" t="s">
        <v>475</v>
      </c>
      <c r="Z57" s="229" t="s">
        <v>307</v>
      </c>
    </row>
    <row r="58" spans="21:26" x14ac:dyDescent="0.25">
      <c r="Y58" s="228" t="s">
        <v>1222</v>
      </c>
      <c r="Z58" s="229" t="s">
        <v>1223</v>
      </c>
    </row>
    <row r="59" spans="21:26" ht="14.45" x14ac:dyDescent="0.3">
      <c r="Y59" s="228" t="s">
        <v>1113</v>
      </c>
      <c r="Z59" s="229" t="s">
        <v>1112</v>
      </c>
    </row>
    <row r="60" spans="21:26" ht="14.45" x14ac:dyDescent="0.3">
      <c r="Y60" s="228" t="s">
        <v>521</v>
      </c>
      <c r="Z60" s="229" t="s">
        <v>522</v>
      </c>
    </row>
    <row r="61" spans="21:26" ht="14.45" x14ac:dyDescent="0.3">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4">
        <v>40858</v>
      </c>
      <c r="C1" s="245"/>
      <c r="D1" s="246"/>
      <c r="F1" s="9" t="s">
        <v>325</v>
      </c>
    </row>
    <row r="2" spans="1:21" ht="14.45" x14ac:dyDescent="0.3">
      <c r="A2" s="10" t="s">
        <v>326</v>
      </c>
      <c r="B2" s="247" t="s">
        <v>348</v>
      </c>
      <c r="C2" s="248"/>
      <c r="D2" s="249"/>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227" t="s">
        <v>1346</v>
      </c>
      <c r="J46" s="117" t="s">
        <v>1150</v>
      </c>
    </row>
    <row r="47" spans="1:13" ht="14.45" x14ac:dyDescent="0.3">
      <c r="A47" t="s">
        <v>1030</v>
      </c>
      <c r="B47" s="86" t="s">
        <v>969</v>
      </c>
      <c r="G47" s="117" t="s">
        <v>119</v>
      </c>
      <c r="J47" s="117" t="s">
        <v>1150</v>
      </c>
    </row>
    <row r="48" spans="1:13" ht="14.45" x14ac:dyDescent="0.3">
      <c r="A48" s="117" t="s">
        <v>1093</v>
      </c>
      <c r="B48" s="86" t="s">
        <v>1097</v>
      </c>
      <c r="G48" s="117" t="s">
        <v>121</v>
      </c>
      <c r="J48" s="117" t="s">
        <v>1150</v>
      </c>
    </row>
    <row r="49" spans="1:11" ht="14.45" x14ac:dyDescent="0.3">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2014-03-05T10:30:38Z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