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LookupValues!$AA$2:$AA$309</definedName>
    <definedName name="CouponBondIssuersTable">LookupValues!$AA$2:$AB$313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<sst xmlns="http://schemas.openxmlformats.org/spreadsheetml/2006/main" count="3257" uniqueCount="2144">
  <si>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</si>
  <si>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</si>
  <si>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</si>
  <si>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</si>
  <si>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</si>
  <si>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</si>
  <si>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</si>
  <si>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</si>
  <si>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</si>
  <si>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</si>
  <si>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</si>
  <si>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</si>
  <si>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</si>
  <si>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</si>
  <si>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</si>
  <si>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</si>
  <si>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</si>
  <si>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</si>
  <si>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</si>
  <si>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</si>
  <si>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</si>
  <si>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</si>
  <si>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</si>
  <si>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</si>
  <si>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</si>
  <si>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</si>
  <si>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</si>
  <si>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</si>
  <si>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</si>
  <si>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</si>
  <si>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</si>
  <si>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</si>
  <si>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</si>
  <si>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</si>
  <si>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</si>
  <si>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</si>
  <si>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</si>
  <si>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</si>
  <si>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</si>
  <si>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</si>
  <si>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</si>
  <si>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</si>
  <si>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</si>
  <si>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</si>
  <si>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</si>
  <si>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</si>
  <si>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</si>
  <si>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</si>
  <si>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</si>
  <si>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</si>
  <si>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</si>
  <si>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</si>
  <si>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</si>
  <si>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</si>
  <si>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</si>
  <si>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</si>
  <si>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</si>
  <si>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</si>
  <si>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</si>
  <si>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</si>
  <si>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</si>
  <si>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</si>
  <si>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</si>
  <si>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</si>
  <si>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</si>
  <si>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</si>
  <si>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</si>
  <si>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</si>
  <si>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</si>
  <si>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</si>
  <si>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</si>
  <si>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</si>
  <si>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</si>
  <si>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</si>
  <si>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</si>
  <si>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</si>
  <si>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</si>
  <si>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</si>
  <si>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</si>
  <si>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</si>
  <si>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</si>
  <si>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</si>
  <si>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</si>
  <si>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</si>
  <si>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</si>
  <si>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</si>
  <si>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</si>
  <si>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</si>
  <si>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</si>
  <si>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</si>
  <si>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</si>
  <si>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</si>
  <si>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</si>
  <si>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</si>
  <si>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</si>
  <si>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</si>
  <si>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</si>
  <si>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</si>
  <si>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</si>
  <si>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</si>
  <si>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</si>
  <si>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</si>
  <si>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</si>
  <si>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</si>
  <si>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</si>
  <si>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</si>
  <si>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</si>
  <si>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</si>
  <si>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</si>
  <si>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</si>
  <si>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</si>
  <si>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</si>
  <si>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</si>
  <si>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</si>
  <si>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</si>
  <si>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</si>
  <si>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</si>
  <si>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</si>
  <si>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</si>
  <si>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</si>
  <si>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</si>
  <si>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</si>
  <si>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</si>
  <si>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</si>
  <si>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</si>
  <si>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</si>
  <si>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</si>
  <si>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</si>
  <si>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</si>
  <si>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</si>
  <si>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</si>
  <si>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</si>
  <si>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</si>
  <si>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</si>
  <si>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</si>
  <si>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</si>
  <si>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</si>
  <si>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</si>
  <si>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</si>
  <si>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</si>
  <si>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</si>
  <si>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</si>
  <si>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</si>
  <si>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</si>
  <si>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</si>
  <si>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</si>
  <si>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</si>
  <si>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</si>
  <si>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</si>
  <si>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</si>
  <si>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</si>
  <si>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</si>
  <si>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</si>
  <si>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</si>
  <si>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</si>
  <si>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</si>
  <si>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</si>
  <si>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</si>
  <si>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</si>
  <si>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</si>
  <si>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</si>
  <si>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</si>
  <si>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</si>
  <si>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</si>
  <si>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</si>
  <si>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</si>
  <si>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</si>
  <si>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</si>
  <si>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</si>
  <si>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</si>
  <si>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</si>
  <si>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</si>
  <si>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</si>
  <si>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</si>
  <si>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</si>
  <si>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</si>
  <si>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</si>
  <si>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</si>
  <si>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</si>
  <si>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</si>
  <si>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</si>
  <si>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</si>
  <si>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</si>
  <si>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</si>
  <si>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</si>
  <si>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</si>
  <si>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</si>
  <si>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</si>
  <si>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</si>
  <si>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</si>
  <si>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</si>
  <si>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</si>
  <si>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</si>
  <si>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</si>
  <si>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</si>
  <si>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</si>
  <si>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</si>
  <si>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</si>
  <si>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</si>
  <si>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</si>
  <si>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</si>
  <si>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</si>
  <si>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</si>
  <si>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</si>
  <si>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</si>
  <si>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</si>
  <si>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</si>
  <si>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</si>
  <si>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</si>
  <si>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</si>
  <si>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</si>
  <si>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</si>
  <si>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</si>
  <si>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</si>
  <si>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</si>
  <si>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</si>
  <si>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</si>
  <si>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</si>
  <si>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</si>
  <si>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</si>
  <si>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</si>
  <si>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</si>
  <si>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</si>
  <si>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</si>
  <si>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</si>
  <si>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</si>
  <si>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</si>
  <si>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</si>
  <si>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</si>
  <si>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</si>
  <si>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</si>
  <si>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</si>
  <si>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</si>
  <si>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</si>
  <si>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</si>
  <si>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</si>
  <si>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</si>
  <si>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</si>
  <si>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</si>
  <si>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</si>
  <si>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</si>
  <si>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</si>
  <si>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</si>
  <si>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</si>
  <si>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</si>
  <si>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</si>
  <si>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</si>
  <si>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</si>
  <si>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</si>
  <si>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</si>
  <si>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</si>
  <si>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</si>
  <si>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</si>
  <si>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</si>
  <si>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</si>
  <si>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</si>
  <si>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</si>
  <si>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</si>
  <si>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</si>
  <si>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</si>
  <si>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</si>
  <si>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</si>
  <si>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</si>
  <si>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</si>
  <si>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</si>
  <si>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</si>
  <si>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</si>
  <si>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</si>
  <si>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</si>
  <si>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</si>
  <si>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</si>
  <si>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</si>
  <si>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</si>
  <si>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</si>
  <si>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</si>
  <si>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</si>
  <si>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</si>
  <si>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</si>
  <si>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</si>
  <si>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</si>
  <si>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</si>
  <si>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</si>
  <si>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</si>
  <si>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</si>
  <si>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</si>
  <si>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</si>
  <si>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</si>
  <si>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</si>
  <si>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</si>
  <si>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</si>
  <si>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</si>
  <si>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</si>
  <si>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</si>
  <si>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</si>
  <si>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</si>
  <si>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</si>
  <si>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</si>
  <si>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</si>
  <si>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</si>
  <si>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</si>
  <si>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</si>
  <si>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</si>
  <si>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</si>
  <si>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</si>
  <si>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</si>
  <si>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</si>
  <si>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</si>
  <si>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</si>
  <si>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</si>
  <si>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</si>
  <si>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</si>
  <si>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</si>
  <si>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</si>
  <si>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</si>
  <si>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</si>
  <si>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</si>
  <si>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</si>
  <si>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</si>
  <si>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</si>
  <si>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</si>
  <si>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</si>
  <si>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</si>
  <si>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</si>
  <si>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</si>
  <si>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</si>
  <si>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</si>
  <si>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</si>
  <si>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</si>
  <si>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</si>
  <si>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</si>
  <si>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</si>
  <si>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</si>
  <si>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</si>
  <si>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</si>
  <si>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</si>
  <si>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</si>
  <si>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</si>
  <si>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</si>
  <si>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</si>
  <si>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</si>
  <si>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</si>
  <si>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</si>
  <si>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</si>
  <si>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</si>
  <si>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</si>
  <si>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</si>
  <si>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</si>
  <si>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</si>
  <si>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</si>
  <si>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</si>
  <si>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</si>
  <si>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</si>
  <si>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</si>
  <si>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</si>
  <si>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</si>
  <si>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</si>
  <si>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</si>
  <si>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</si>
  <si>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</si>
  <si>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</si>
  <si>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</si>
  <si>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</si>
  <si>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</si>
  <si>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</si>
  <si>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</si>
  <si>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</si>
  <si>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</si>
  <si>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</si>
  <si>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</si>
  <si>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</si>
  <si>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</si>
  <si>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</si>
  <si>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</si>
  <si>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</si>
  <si>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</si>
  <si>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</si>
  <si>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</si>
  <si>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</si>
  <si>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</si>
  <si>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</si>
  <si>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</si>
  <si>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</si>
  <si>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</si>
  <si>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</si>
  <si>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</si>
  <si>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</si>
  <si>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</si>
  <si>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</si>
  <si>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</si>
  <si>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</si>
  <si>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</si>
  <si>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</si>
  <si>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</si>
  <si>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</si>
  <si>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</si>
  <si>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</si>
  <si>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</si>
  <si>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</si>
  <si>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</si>
  <si>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</si>
  <si>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</si>
  <si>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</si>
  <si>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</si>
  <si>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</si>
  <si>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</si>
  <si>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</si>
  <si>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</si>
  <si>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</si>
  <si>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</si>
  <si>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</si>
  <si>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</si>
  <si>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</si>
  <si>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</si>
  <si>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</si>
  <si>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</si>
  <si>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</si>
  <si>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</si>
  <si>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</si>
  <si>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</si>
  <si>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</si>
  <si>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</si>
  <si>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</si>
  <si>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</si>
  <si>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</si>
  <si>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</si>
  <si>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</si>
  <si>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</si>
  <si>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</si>
  <si>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</si>
  <si>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</si>
  <si>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</si>
  <si>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</si>
  <si>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</si>
  <si>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</si>
  <si>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</si>
  <si>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</si>
  <si>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</si>
  <si>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</si>
  <si>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</si>
  <si>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</si>
  <si>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</si>
  <si>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</si>
  <si>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</si>
  <si>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</si>
  <si>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</si>
  <si>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</si>
  <si>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</si>
  <si>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</si>
  <si>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</si>
  <si>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</si>
  <si>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</si>
  <si>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</si>
  <si>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</si>
  <si>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</si>
  <si>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</si>
  <si>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</si>
  <si>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</si>
  <si>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</si>
  <si>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</si>
  <si>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</si>
  <si>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</si>
  <si>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</si>
  <si>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</si>
  <si>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</si>
  <si>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</si>
  <si>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</si>
  <si>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</si>
  <si>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</si>
  <si>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</si>
  <si>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</si>
  <si>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</si>
  <si>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</si>
  <si>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</si>
  <si>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</si>
  <si>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</si>
  <si>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</si>
  <si>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</si>
  <si>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</si>
  <si>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</si>
  <si>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</si>
  <si>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</si>
  <si>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</si>
  <si>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</si>
  <si>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</si>
  <si>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</si>
  <si>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</si>
  <si>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</si>
  <si>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</si>
  <si>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</si>
  <si>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</si>
  <si>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</si>
  <si>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</si>
  <si>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</si>
  <si>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</si>
  <si>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</si>
  <si>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</si>
  <si>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</si>
  <si>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</si>
  <si>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</si>
  <si>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</si>
  <si>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</si>
  <si>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</si>
  <si>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</si>
  <si>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</si>
  <si>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</si>
  <si>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</si>
  <si>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</si>
  <si>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</si>
  <si>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</si>
  <si>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</si>
  <si>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</si>
  <si>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</si>
  <si>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</si>
  <si>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</si>
  <si>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</si>
  <si>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</si>
  <si>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</si>
  <si>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</si>
  <si>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</si>
  <si>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</si>
  <si>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</si>
  <si>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</si>
  <si>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</si>
  <si>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</si>
  <si>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</si>
  <si>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</si>
  <si>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</si>
  <si>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</si>
  <si>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</si>
  <si>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</si>
  <si>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</si>
  <si>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</si>
  <si>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</si>
  <si>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</si>
  <si>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</si>
  <si>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</si>
  <si>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</si>
  <si>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</si>
  <si>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</si>
  <si>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</si>
  <si>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</si>
  <si>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</si>
  <si>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</si>
  <si>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</si>
  <si>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</si>
  <si>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</si>
  <si>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</si>
  <si>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</si>
  <si>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</si>
  <si>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</si>
  <si>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</si>
  <si>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</si>
  <si>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</si>
  <si>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</si>
  <si>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</si>
  <si>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</si>
  <si>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</si>
  <si>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</si>
  <si>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</si>
  <si>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</si>
  <si>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</si>
  <si>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</si>
  <si>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</si>
  <si>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</si>
  <si>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</si>
  <si>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</si>
  <si>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</si>
  <si>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</si>
  <si>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</si>
  <si>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</si>
  <si>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</si>
  <si>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</si>
  <si>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</si>
  <si>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</si>
  <si>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</si>
  <si>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</si>
  <si>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</si>
  <si>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</si>
  <si>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</si>
  <si>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</si>
  <si>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</si>
  <si>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</si>
  <si>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</si>
  <si>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</si>
  <si>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</si>
  <si>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</si>
  <si>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</si>
  <si>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</si>
  <si>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</si>
  <si>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</si>
  <si>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</si>
  <si>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</si>
  <si>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</si>
  <si>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</si>
  <si>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</si>
  <si>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</si>
  <si>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</si>
  <si>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</si>
  <si>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</si>
  <si>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</si>
  <si>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</si>
  <si>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</si>
  <si>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</si>
  <si>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</si>
  <si>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</si>
  <si>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</si>
  <si>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</si>
  <si>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</si>
  <si>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</si>
  <si>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</si>
  <si>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</si>
  <si>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</si>
  <si>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</si>
  <si>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</si>
  <si>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</si>
  <si>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</si>
  <si>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</si>
  <si>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</si>
  <si>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</si>
  <si>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</si>
  <si>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</si>
  <si>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</si>
  <si>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</si>
  <si>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</si>
  <si>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</si>
  <si>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</si>
  <si>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</si>
  <si>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</si>
  <si>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</si>
  <si>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</si>
  <si>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</si>
  <si>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</si>
  <si>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</si>
  <si>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</si>
  <si>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</si>
  <si>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</si>
  <si>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</si>
  <si>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</si>
  <si>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</si>
  <si>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</si>
  <si>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</si>
  <si>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</si>
  <si>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</si>
  <si>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</si>
  <si>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</si>
  <si>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</si>
  <si>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</si>
  <si>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</si>
  <si>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</si>
  <si>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</si>
  <si>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</si>
  <si>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</si>
  <si>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</si>
  <si>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</si>
  <si>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</si>
  <si>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</si>
  <si>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</si>
  <si>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</si>
  <si>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</si>
  <si>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</si>
  <si>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</si>
  <si>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</si>
  <si>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</si>
  <si>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</si>
  <si>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</si>
  <si>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</si>
  <si>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</si>
  <si>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</si>
  <si>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</si>
  <si>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</si>
  <si>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</si>
  <si>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</si>
  <si>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</si>
  <si>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</si>
  <si>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</si>
  <si>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</si>
  <si>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</si>
  <si>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</si>
  <si>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</si>
  <si>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</si>
  <si>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</si>
  <si>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</si>
  <si>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</si>
  <si>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</si>
  <si>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</si>
  <si>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</si>
  <si>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</si>
  <si>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</si>
  <si>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</si>
  <si>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</si>
  <si>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</si>
  <si>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</si>
  <si>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</si>
  <si>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</si>
  <si>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</si>
  <si>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</si>
  <si>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</si>
  <si>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</si>
  <si>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</si>
  <si>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</si>
  <si>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</si>
  <si>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</si>
  <si>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</si>
  <si>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</si>
  <si>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</si>
  <si>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</si>
  <si>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</si>
  <si>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</si>
  <si>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</si>
  <si>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</si>
  <si>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</si>
  <si>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</si>
  <si>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</si>
  <si>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</si>
  <si>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</si>
  <si>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</si>
  <si>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</si>
  <si>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</si>
  <si>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</si>
  <si>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</si>
  <si>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</si>
  <si>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</si>
  <si>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</si>
  <si>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</si>
  <si>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</si>
  <si>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</si>
  <si>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</si>
  <si>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</si>
  <si>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</si>
  <si>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</si>
  <si>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</si>
  <si>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</si>
  <si>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</si>
  <si>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</si>
  <si>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</si>
  <si>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</si>
  <si>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</si>
  <si>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</si>
  <si>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</si>
  <si>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</si>
  <si>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</si>
  <si>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</si>
  <si>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</si>
  <si>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</si>
  <si>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</si>
  <si>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</si>
  <si>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</si>
  <si>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</si>
  <si>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</si>
  <si>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</si>
  <si>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</si>
  <si>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</si>
  <si>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</si>
  <si>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</si>
  <si>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</si>
  <si>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</si>
  <si>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</si>
  <si>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</si>
  <si>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</si>
  <si>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</si>
  <si>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</si>
  <si>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</si>
  <si>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</si>
  <si>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</si>
  <si>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</si>
  <si>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</si>
  <si>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</si>
  <si>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</si>
  <si>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</si>
  <si>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</si>
  <si>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</si>
  <si>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</si>
  <si>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</si>
  <si>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</si>
  <si>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</si>
  <si>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</si>
  <si>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</si>
  <si>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</si>
  <si>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</si>
  <si>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</si>
  <si>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</si>
  <si>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</si>
  <si>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</si>
  <si>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</si>
  <si>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</si>
  <si>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</si>
  <si>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</si>
  <si>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</si>
  <si>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</si>
  <si>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</si>
  <si>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</si>
  <si>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</si>
  <si>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</si>
  <si>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</si>
  <si>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</si>
  <si>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</si>
  <si>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</si>
  <si>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</si>
  <si>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</si>
  <si>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</si>
  <si>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</si>
  <si>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</si>
  <si>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</si>
  <si>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</si>
  <si>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</si>
  <si>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</si>
  <si>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</si>
  <si>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</si>
  <si>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</si>
  <si>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</si>
  <si>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</si>
  <si>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</si>
  <si>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</si>
  <si>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</si>
  <si>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</si>
  <si>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</si>
  <si>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</si>
  <si>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</si>
  <si>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</si>
  <si>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</si>
  <si>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</si>
  <si>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</si>
  <si>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</si>
  <si>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</si>
  <si>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</si>
  <si>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</si>
  <si>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</si>
  <si>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</si>
  <si>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</si>
  <si>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</si>
  <si>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</si>
  <si>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</si>
  <si>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</si>
  <si>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</si>
  <si>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</si>
  <si>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</si>
  <si>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</si>
  <si>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</si>
  <si>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</si>
  <si>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</si>
  <si>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</si>
  <si>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</si>
  <si>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</si>
  <si>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</si>
  <si>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</si>
  <si>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</si>
  <si>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</si>
  <si>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</si>
  <si>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</si>
  <si>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</si>
  <si>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</si>
  <si>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</si>
  <si>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</si>
  <si>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</si>
  <si>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</si>
  <si>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</si>
  <si>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</si>
  <si>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</si>
  <si>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</si>
  <si>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</si>
  <si>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</si>
  <si>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</si>
  <si>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</si>
  <si>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</si>
  <si>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</si>
  <si>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</si>
  <si>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</si>
  <si>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</si>
  <si>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</si>
  <si>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</si>
  <si>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</si>
  <si>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</si>
  <si>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</si>
  <si>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</si>
  <si>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</si>
  <si>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</si>
  <si>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</si>
  <si>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</si>
  <si>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</si>
  <si>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</si>
  <si>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</si>
  <si>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</si>
  <si>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</si>
  <si>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</si>
  <si>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</si>
  <si>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</si>
  <si>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</si>
  <si>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</si>
  <si>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</si>
  <si>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</si>
  <si>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</si>
  <si>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</si>
  <si>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</si>
  <si>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</si>
  <si>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</si>
  <si>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</si>
  <si>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</si>
  <si>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</si>
  <si>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</si>
  <si>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</si>
  <si>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</si>
  <si>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</si>
  <si>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</si>
  <si>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</si>
  <si>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</si>
  <si>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</si>
  <si>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</si>
  <si>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</si>
  <si>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</si>
  <si>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</si>
  <si>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</si>
  <si>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</si>
  <si>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</si>
  <si>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</si>
  <si>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</si>
  <si>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</si>
  <si>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</si>
  <si>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</si>
  <si>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</si>
  <si>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</si>
  <si>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</si>
  <si>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</si>
  <si>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</si>
  <si>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</si>
  <si>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</si>
  <si>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</si>
  <si>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</si>
  <si>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</si>
  <si>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</si>
  <si>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</si>
  <si>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</si>
  <si>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</si>
  <si>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</si>
  <si>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</si>
  <si>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</si>
  <si>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</si>
  <si>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</si>
  <si>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</si>
  <si>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</si>
  <si>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</si>
  <si>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</si>
  <si>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</si>
  <si>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</si>
  <si>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</si>
  <si>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</si>
  <si>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</si>
  <si>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</si>
  <si>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</si>
  <si>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</si>
  <si>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</si>
  <si>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</si>
  <si>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</si>
  <si>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</si>
  <si>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</si>
  <si>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</si>
  <si>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</si>
  <si>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</si>
  <si>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</si>
  <si>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</si>
  <si>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</si>
  <si>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</si>
  <si>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</si>
  <si>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</si>
  <si>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</si>
  <si>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</si>
  <si>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</si>
  <si>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</si>
  <si>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</si>
  <si>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</si>
  <si>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</si>
  <si>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</si>
  <si>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</si>
  <si>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</si>
  <si>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</si>
  <si>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</si>
  <si>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</si>
  <si>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</si>
  <si>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</si>
  <si>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</si>
  <si>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</si>
  <si>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</si>
  <si>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</si>
  <si>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</si>
  <si>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</si>
  <si>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</si>
  <si>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</si>
  <si>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</si>
  <si>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</si>
  <si>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</si>
  <si>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</si>
  <si>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</si>
  <si>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</si>
  <si>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</si>
  <si>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</si>
  <si>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</si>
  <si>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</si>
  <si>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</si>
  <si>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</si>
  <si>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</si>
  <si>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</si>
  <si>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</si>
  <si>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</si>
  <si>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</si>
  <si>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</si>
  <si>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</si>
  <si>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</si>
  <si>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</si>
  <si>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</si>
  <si>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</si>
  <si>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</si>
  <si>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</si>
  <si>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</si>
  <si>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</si>
  <si>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</si>
  <si>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</si>
  <si>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</si>
  <si>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</si>
  <si>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</si>
  <si>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</si>
  <si>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</si>
  <si>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</si>
  <si>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</si>
  <si>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</si>
  <si>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</si>
  <si>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</si>
  <si>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</si>
  <si>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</si>
  <si>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</si>
  <si>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</si>
  <si>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</si>
  <si>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</si>
  <si>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</si>
  <si>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</si>
  <si>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</si>
  <si>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</si>
  <si>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</si>
  <si>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</si>
  <si>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</si>
  <si>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</si>
  <si>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</si>
  <si>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</si>
  <si>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</si>
  <si>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</si>
  <si>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</si>
  <si>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</si>
  <si>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</si>
  <si>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</si>
  <si>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</si>
  <si>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</si>
  <si>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</si>
  <si>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</si>
  <si>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</si>
  <si>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</si>
  <si>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</si>
  <si>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</si>
  <si>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</si>
  <si>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</si>
  <si>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</si>
  <si>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</si>
  <si>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</si>
  <si>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</si>
  <si>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</si>
  <si>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</si>
  <si>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</si>
  <si>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</si>
  <si>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</si>
  <si>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</si>
  <si>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</si>
  <si>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</si>
  <si>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</si>
  <si>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</si>
  <si>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</si>
  <si>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</si>
  <si>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</si>
  <si>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</si>
  <si>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</si>
  <si>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</si>
  <si>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</si>
  <si>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</si>
  <si>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</si>
  <si>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</si>
  <si>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</si>
  <si>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</si>
  <si>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</si>
  <si>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</si>
  <si>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</si>
  <si>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</si>
  <si>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</si>
  <si>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</si>
  <si>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</si>
  <si>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</si>
  <si>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</si>
  <si>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</si>
  <si>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</si>
  <si>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</si>
  <si>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</si>
  <si>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</si>
  <si>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</si>
  <si>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</si>
  <si>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</si>
  <si>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</si>
  <si>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</si>
  <si>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</si>
  <si>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</si>
  <si>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</si>
  <si>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</si>
  <si>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</si>
  <si>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</si>
  <si>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</si>
  <si>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</si>
  <si>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</si>
  <si>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</si>
  <si>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</si>
  <si>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</si>
  <si>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</si>
  <si>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</si>
  <si>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</si>
  <si>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</si>
  <si>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</si>
  <si>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</si>
  <si>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</si>
  <si>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</si>
  <si>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</si>
  <si>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</si>
  <si>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</si>
  <si>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</si>
  <si>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</si>
  <si>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</si>
  <si>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</si>
  <si>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</si>
  <si>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</si>
  <si>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</si>
  <si>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</si>
  <si>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</si>
  <si>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</si>
  <si>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</si>
  <si>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</si>
  <si>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</si>
  <si>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</si>
  <si>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</si>
  <si>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</si>
  <si>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</si>
  <si>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</si>
  <si>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</si>
  <si>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</si>
  <si>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</si>
  <si>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</si>
  <si>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</si>
  <si>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</si>
  <si>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</si>
  <si>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</si>
  <si>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</si>
  <si>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</si>
  <si>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</si>
  <si>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</si>
  <si>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</si>
  <si>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</si>
  <si>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</si>
  <si>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</si>
  <si>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</si>
  <si>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</si>
  <si>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</si>
  <si>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</si>
  <si>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</si>
  <si>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</si>
  <si>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</si>
  <si>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</si>
  <si>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</si>
  <si>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</si>
  <si>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</si>
  <si>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</si>
  <si>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</si>
  <si>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</si>
  <si>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</si>
  <si>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</si>
  <si>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</si>
  <si>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</si>
  <si>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</si>
  <si>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</si>
  <si>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</si>
  <si>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</si>
  <si>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</si>
  <si>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</si>
  <si>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</si>
  <si>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</si>
  <si>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</si>
  <si>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</si>
  <si>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</si>
  <si>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</si>
  <si>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</si>
  <si>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</si>
  <si>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</si>
  <si>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</si>
  <si>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</si>
  <si>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</si>
  <si>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</si>
  <si>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</si>
  <si>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</si>
  <si>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</si>
  <si>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</si>
  <si>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</si>
  <si>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</si>
  <si>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</si>
  <si>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</si>
  <si>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</si>
  <si>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</si>
  <si>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</si>
  <si>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</si>
  <si>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</si>
  <si>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</si>
  <si>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</si>
  <si>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</si>
  <si>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</si>
  <si>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</si>
  <si>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</si>
  <si>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</si>
  <si>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</si>
  <si>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</si>
  <si>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</si>
  <si>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</si>
  <si>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</si>
  <si>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</si>
  <si>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</si>
  <si>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</si>
  <si>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</si>
  <si>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</si>
  <si>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</si>
  <si>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</si>
  <si>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</si>
  <si>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</si>
  <si>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</si>
  <si>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</si>
  <si>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</si>
  <si>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</si>
  <si>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</si>
  <si>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</si>
  <si>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</si>
  <si>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</si>
  <si>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</si>
  <si>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</si>
  <si>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</si>
  <si>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</si>
  <si>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</si>
  <si>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</si>
  <si>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</si>
  <si>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</si>
  <si>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</si>
  <si>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</si>
  <si>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</si>
  <si>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</si>
  <si>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</si>
  <si>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</si>
  <si>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</si>
  <si>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</si>
  <si>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</si>
  <si>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</si>
  <si>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</si>
  <si>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</si>
  <si>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</si>
  <si>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</si>
  <si>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</si>
  <si>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</si>
  <si>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</si>
  <si>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</si>
  <si>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</si>
  <si>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</si>
  <si>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</si>
  <si>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</si>
  <si>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</si>
  <si>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</si>
  <si>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</si>
  <si>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</si>
  <si>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</si>
  <si>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</si>
  <si>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</si>
  <si>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</si>
  <si>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</si>
  <si>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</si>
  <si>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</si>
  <si>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</si>
  <si>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</si>
  <si>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</si>
  <si>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</si>
  <si>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</si>
  <si>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</si>
  <si>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</si>
  <si>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</si>
  <si>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</si>
  <si>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</si>
  <si>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</si>
  <si>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</si>
  <si>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</si>
  <si>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</si>
  <si>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</si>
  <si>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</si>
  <si>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</si>
  <si>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</si>
  <si>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</si>
  <si>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</si>
  <si>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</si>
  <si>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</si>
  <si>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</si>
  <si>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</si>
  <si>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</si>
  <si>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</si>
  <si>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</si>
  <si>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</si>
  <si>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</si>
  <si>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</si>
  <si>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</si>
  <si>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</si>
  <si>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</si>
  <si>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</si>
  <si>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</si>
  <si>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</si>
  <si>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</si>
  <si>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</si>
  <si>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</si>
  <si>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</si>
  <si>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</si>
  <si>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</si>
  <si>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</si>
  <si>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</si>
  <si>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</si>
  <si>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</si>
  <si>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</si>
  <si>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</si>
  <si>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</si>
  <si>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</si>
  <si>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</si>
  <si>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</si>
  <si>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</si>
  <si>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</si>
  <si>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</si>
  <si>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</si>
  <si>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</si>
  <si>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</si>
  <si>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</si>
  <si>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</si>
  <si>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</si>
  <si>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</si>
  <si>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</si>
  <si>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</si>
  <si>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</si>
  <si>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</si>
  <si>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</si>
  <si>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</si>
  <si>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</si>
  <si>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</si>
  <si>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</si>
  <si>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</si>
  <si>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</si>
  <si>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</si>
  <si>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</si>
  <si>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</si>
  <si>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</si>
  <si>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</si>
  <si>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</si>
  <si>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</si>
  <si>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</si>
  <si>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</si>
  <si>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</si>
  <si>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</si>
  <si>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</si>
  <si>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</si>
  <si>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</si>
  <si>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</si>
  <si>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</si>
  <si>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</si>
  <si>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</si>
  <si>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</si>
  <si>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</si>
  <si>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</si>
  <si>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</si>
  <si>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</si>
  <si>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</si>
  <si>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</si>
  <si>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</si>
  <si>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</si>
  <si>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</si>
  <si>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</si>
  <si>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</si>
  <si>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</si>
  <si>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</si>
  <si>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</si>
  <si>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</si>
  <si>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</si>
  <si>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</si>
  <si>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</si>
  <si>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</si>
  <si>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</si>
  <si>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</si>
  <si>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</si>
  <si>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</si>
  <si>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</si>
  <si>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</si>
  <si>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</si>
  <si>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</si>
  <si>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</si>
  <si>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</si>
  <si>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</si>
  <si>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</si>
  <si>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</si>
  <si>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</si>
  <si>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</si>
  <si>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</si>
  <si>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</si>
  <si>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</si>
  <si>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</si>
  <si>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</si>
  <si>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</si>
  <si>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</si>
  <si>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</si>
  <si>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</si>
  <si>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</si>
  <si>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</si>
  <si>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</si>
  <si>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</si>
  <si>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</si>
  <si>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</si>
  <si>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</si>
  <si>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</si>
  <si>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</si>
  <si>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</si>
  <si>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</si>
  <si>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</si>
  <si>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</si>
  <si>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</si>
  <si>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</si>
  <si>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</si>
  <si>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</si>
  <si>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</si>
  <si>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</si>
  <si>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</si>
  <si>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</si>
  <si>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</si>
  <si>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</si>
  <si>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</si>
  <si>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</si>
  <si>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</si>
  <si>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</si>
  <si>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</si>
  <si>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</si>
  <si>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</si>
  <si>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</si>
  <si>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</si>
  <si>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</si>
  <si>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</si>
  <si>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</si>
  <si>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</si>
  <si>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</si>
  <si>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</si>
  <si>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</si>
  <si>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</si>
  <si>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</si>
  <si>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</si>
  <si>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</si>
  <si>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</si>
  <si>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</si>
  <si>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</si>
  <si>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</si>
  <si>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</si>
  <si>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</si>
  <si>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</si>
  <si>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</si>
  <si>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</si>
  <si>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</si>
  <si>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</si>
  <si>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</si>
  <si>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</si>
  <si>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</si>
  <si>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</si>
  <si>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</si>
  <si>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</si>
  <si>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</si>
  <si>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</si>
  <si>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</si>
  <si>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</si>
  <si>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</si>
  <si>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</si>
  <si>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</si>
  <si>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</si>
  <si>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</si>
  <si>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</si>
  <si>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</si>
  <si>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</si>
  <si>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</si>
  <si>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</si>
  <si>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</si>
  <si>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</si>
  <si>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</si>
  <si>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</si>
  <si>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</si>
  <si>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</si>
  <si>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</si>
  <si>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</si>
  <si>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</si>
  <si>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</si>
  <si>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</si>
  <si>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</si>
  <si>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</si>
  <si>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</si>
  <si>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</si>
  <si>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</si>
  <si>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</si>
  <si>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</si>
  <si>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</si>
  <si>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</si>
  <si>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</si>
  <si>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</si>
  <si>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</si>
  <si>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</si>
  <si>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</si>
  <si>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</si>
  <si>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</si>
  <si>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</si>
  <si>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</si>
  <si>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</si>
  <si>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</si>
  <si>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</si>
  <si>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</si>
  <si>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</si>
  <si>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</si>
  <si>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</si>
  <si>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</si>
  <si>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</si>
  <si>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</si>
  <si>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</si>
  <si>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</si>
  <si>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</si>
  <si>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</si>
  <si>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</si>
  <si>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</si>
  <si>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</si>
  <si>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</si>
  <si>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</si>
  <si>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</si>
  <si>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</si>
  <si>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</si>
  <si>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</si>
  <si>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</si>
  <si>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</si>
  <si>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</si>
  <si>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</si>
  <si>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</si>
  <si>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</si>
  <si>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</si>
  <si>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</si>
  <si>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</si>
  <si>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</si>
  <si>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</si>
  <si>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</si>
  <si>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</si>
  <si>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</si>
  <si>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</si>
  <si>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</si>
  <si>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</si>
  <si>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</si>
  <si>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</si>
  <si>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</si>
  <si>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</si>
  <si>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</si>
  <si>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</si>
  <si>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</si>
  <si>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</si>
  <si>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</si>
  <si>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</si>
  <si>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</si>
  <si>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</si>
  <si>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</si>
  <si>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</si>
  <si>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</si>
  <si>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</si>
  <si>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</si>
  <si>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</si>
  <si>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</si>
  <si>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</si>
  <si>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</si>
  <si>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</si>
  <si>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</si>
  <si>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</si>
  <si>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</si>
  <si>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</si>
  <si>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</si>
  <si>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</si>
  <si>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</si>
  <si>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</si>
  <si>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</si>
  <si>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</si>
  <si>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</si>
  <si>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</si>
  <si>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</si>
  <si>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</si>
  <si>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</si>
  <si>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</si>
  <si>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</si>
  <si>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</si>
  <si>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</si>
  <si>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</si>
  <si>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</si>
  <si>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</si>
  <si>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</si>
  <si>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</si>
  <si>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</si>
  <si>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</si>
  <si>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</si>
  <si>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</si>
  <si>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</si>
  <si>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</si>
  <si>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</si>
  <si>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</si>
  <si>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</si>
  <si>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</si>
  <si>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</si>
  <si>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</si>
  <si>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</si>
  <si>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</si>
  <si>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</si>
  <si>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</si>
  <si>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</si>
  <si>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</si>
  <si>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</si>
  <si>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</si>
  <si>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</si>
  <si>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</si>
  <si>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</si>
  <si>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</si>
  <si>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</si>
  <si>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</si>
  <si>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</si>
  <si>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</si>
  <si>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</si>
  <si>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</si>
  <si>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</si>
  <si>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</si>
  <si>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</si>
  <si>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</si>
  <si>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</si>
  <si>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</si>
  <si>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</si>
  <si>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</si>
  <si>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</si>
  <si>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</si>
  <si>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</si>
  <si>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</si>
  <si>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</si>
  <si>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</si>
  <si>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</si>
  <si>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</si>
  <si>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</si>
  <si>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</si>
  <si>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</si>
  <si>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</si>
  <si>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</si>
  <si>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</si>
  <si>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</si>
  <si>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</si>
  <si>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</si>
  <si>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</si>
  <si>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</si>
  <si>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</si>
  <si>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</si>
  <si>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</si>
  <si>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</si>
  <si>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</si>
  <si>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</si>
  <si>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</si>
  <si>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</si>
  <si>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</si>
  <si>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</si>
  <si>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</si>
  <si>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</si>
  <si>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</si>
  <si>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</si>
  <si>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</si>
  <si>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</si>
  <si>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</si>
  <si>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</si>
  <si>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</si>
  <si>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</si>
  <si>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</si>
  <si>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</si>
  <si>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</si>
  <si>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</si>
  <si>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</si>
  <si>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</si>
  <si>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</si>
  <si>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</si>
  <si>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</si>
  <si>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</si>
  <si>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</si>
  <si>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</si>
  <si>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</si>
  <si>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</si>
  <si>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</si>
  <si>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</si>
  <si>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</si>
  <si>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</si>
  <si>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</si>
  <si>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</si>
  <si>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</si>
  <si>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</si>
  <si>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</si>
  <si>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</si>
  <si>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</si>
  <si>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</si>
  <si>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</si>
  <si>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</si>
  <si>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</si>
  <si>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</si>
  <si>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</si>
  <si>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</si>
  <si>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</si>
  <si>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</si>
  <si>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</si>
  <si>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</si>
  <si>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</si>
  <si>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</si>
  <si>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</si>
  <si>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</si>
  <si>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</si>
  <si>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</si>
  <si>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</si>
  <si>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</si>
  <si>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</si>
  <si>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</si>
  <si>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</si>
  <si>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</si>
  <si>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</si>
  <si>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</si>
  <si>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</si>
  <si>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</si>
  <si>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</si>
  <si>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</si>
  <si>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</si>
  <si>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</si>
  <si>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</si>
  <si>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</si>
  <si>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</si>
  <si>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</si>
  <si>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</si>
  <si>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</si>
  <si>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</si>
  <si>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</si>
  <si>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</si>
  <si>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</si>
  <si>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</si>
  <si>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</si>
  <si>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</si>
  <si>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</si>
  <si>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</si>
  <si>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</si>
  <si>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</si>
  <si>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</si>
  <si>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</si>
  <si>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</si>
  <si>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</si>
  <si>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</si>
  <si>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</si>
  <si>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</si>
  <si>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</si>
  <si>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</si>
  <si>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</si>
  <si>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</si>
  <si>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</si>
  <si>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</si>
  <si>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</si>
  <si>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</si>
  <si>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</si>
  <si>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</si>
  <si>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</si>
  <si>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</si>
  <si>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</si>
  <si>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</si>
  <si>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</si>
  <si>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</si>
  <si>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</si>
  <si>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</si>
  <si>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</si>
  <si>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</si>
  <si>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</si>
  <si>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</si>
  <si>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</si>
  <si>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</si>
  <si>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</si>
  <si>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</si>
  <si>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</si>
  <si>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</si>
  <si>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</si>
  <si>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</si>
  <si>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</si>
  <si>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</si>
  <si>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</si>
  <si>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</si>
  <si>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</si>
  <si>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</si>
  <si>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</si>
  <si>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</si>
  <si>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</si>
  <si>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</si>
  <si>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</si>
  <si>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</si>
  <si>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</si>
  <si>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</si>
  <si>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</si>
  <si>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</si>
  <si>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</si>
  <si>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</si>
  <si>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</si>
  <si>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</si>
  <si>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</si>
  <si>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</si>
  <si>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</si>
  <si>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</si>
  <si>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</si>
  <si>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</si>
  <si>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</si>
  <si>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</si>
  <si>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</si>
  <si>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</si>
  <si>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</si>
  <si>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</si>
  <si>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</si>
  <si>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</si>
  <si>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</si>
  <si>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</si>
  <si>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</si>
  <si>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</si>
  <si>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</si>
  <si>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</si>
  <si>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</si>
  <si>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</si>
  <si>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</si>
  <si>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</si>
  <si>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</si>
  <si>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</si>
  <si>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</si>
  <si>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</si>
  <si>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</si>
  <si>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</si>
  <si>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</si>
  <si>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</si>
  <si>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</si>
  <si>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</si>
  <si>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</si>
  <si>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</si>
  <si>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</si>
  <si>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</si>
  <si>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</si>
  <si>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</si>
  <si>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</si>
  <si>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</si>
  <si>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</si>
  <si>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</si>
  <si>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</si>
  <si>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</si>
  <si>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</si>
  <si>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</si>
  <si>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</si>
  <si>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</si>
  <si>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</si>
  <si>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</si>
  <si>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</si>
  <si>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</si>
  <si>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</si>
  <si>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</si>
  <si>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</si>
  <si>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</si>
  <si>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</si>
  <si>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</si>
  <si>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</si>
  <si>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</si>
  <si>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</si>
  <si>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</si>
  <si>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</si>
  <si>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</si>
  <si>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</si>
  <si>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</si>
  <si>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</si>
  <si>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</si>
  <si>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</si>
  <si>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</si>
  <si>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</si>
  <si>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</si>
  <si>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</si>
  <si>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</si>
  <si>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</si>
  <si>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</si>
  <si>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</si>
  <si>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</si>
  <si>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</si>
  <si>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</si>
  <si>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</si>
  <si>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</si>
  <si>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</si>
  <si>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</si>
  <si>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</si>
  <si>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</si>
  <si>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</si>
  <si>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</si>
  <si>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</si>
  <si>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</si>
  <si>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</si>
  <si>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</si>
  <si>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</si>
  <si>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</si>
  <si>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</si>
  <si>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</si>
  <si>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</si>
  <si>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</si>
  <si>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</si>
  <si>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</si>
  <si>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</si>
  <si>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</si>
  <si>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</si>
  <si>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</si>
  <si>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</si>
  <si>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</si>
  <si>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</si>
  <si>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</si>
  <si>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</si>
  <si>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</si>
  <si>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</si>
  <si>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</si>
  <si>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</si>
  <si>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</si>
  <si>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</si>
  <si>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</si>
  <si>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</si>
  <si>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</si>
  <si>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</si>
  <si>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</si>
  <si>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</si>
  <si>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</si>
  <si>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</si>
  <si>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</si>
  <si>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</si>
  <si>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</si>
  <si>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</si>
  <si>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</si>
  <si>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</si>
  <si>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</si>
  <si>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</si>
  <si>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</si>
  <si>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</si>
  <si>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</si>
  <si>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</si>
  <si>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</si>
  <si>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</si>
  <si>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</si>
  <si>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</si>
  <si>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</si>
  <si>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</si>
  <si>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</si>
  <si>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</si>
  <si>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</si>
  <si>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</si>
  <si>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</si>
  <si>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</si>
  <si>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</si>
  <si>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</si>
  <si>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</si>
  <si>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</si>
  <si>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</si>
  <si>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</si>
  <si>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</si>
  <si>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</si>
  <si>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</si>
  <si>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</si>
  <si>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</si>
  <si>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</si>
  <si>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</si>
  <si>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</si>
  <si>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</si>
  <si>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</si>
  <si>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</si>
  <si>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</si>
  <si>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</si>
  <si>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</si>
  <si>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</si>
  <si>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</si>
  <si>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</si>
  <si>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</si>
  <si>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</si>
  <si>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</si>
  <si>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</si>
  <si>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</si>
  <si>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</si>
  <si>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</si>
  <si>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</si>
  <si>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</si>
  <si>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</si>
  <si>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</si>
  <si>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</si>
  <si>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</si>
  <si>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</si>
  <si>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</si>
  <si>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</si>
  <si>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</si>
  <si>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</si>
  <si>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</si>
  <si>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</si>
  <si>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</si>
  <si>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</si>
  <si>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</si>
  <si>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</si>
  <si>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</si>
  <si>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</si>
  <si>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</si>
  <si>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</si>
  <si>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</si>
  <si>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</si>
  <si>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</si>
  <si>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</si>
  <si>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</si>
  <si>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</si>
  <si>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</si>
  <si>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</si>
  <si>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</si>
  <si>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</si>
  <si>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</si>
  <si>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</si>
  <si>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</si>
  <si>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</si>
  <si>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</si>
  <si>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</si>
  <si>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</si>
  <si>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</si>
  <si>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</si>
  <si>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</si>
  <si>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</si>
  <si>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</si>
  <si>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</si>
  <si>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</si>
  <si>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</si>
  <si>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</si>
  <si>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</si>
  <si>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</si>
  <si>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</si>
  <si>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</si>
  <si>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</si>
  <si>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</si>
  <si>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</si>
  <si>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</si>
  <si>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</si>
  <si>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</si>
  <si>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</si>
  <si>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</si>
  <si>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</si>
  <si>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</si>
  <si>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</si>
  <si>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</si>
  <si>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</si>
  <si>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</si>
  <si>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</si>
  <si>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</si>
  <si>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</si>
  <si>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</si>
  <si>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</si>
  <si>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</si>
  <si>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</si>
  <si>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</si>
  <si>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</si>
  <si>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</si>
  <si>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</si>
  <si>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</si>
  <si>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</si>
  <si>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</si>
  <si>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</si>
  <si>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</si>
  <si>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</si>
  <si>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</si>
  <si>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</si>
  <si>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</si>
  <si>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</si>
  <si>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</si>
  <si>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</si>
  <si>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</si>
  <si>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</si>
  <si>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</si>
  <si>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</si>
  <si>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</si>
  <si>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</si>
  <si>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</si>
  <si>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</si>
  <si>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</si>
  <si>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</si>
  <si>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</si>
  <si>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</si>
  <si>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</si>
  <si>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</si>
  <si>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</si>
  <si>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</si>
  <si>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</si>
  <si>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</si>
  <si>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</si>
  <si>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</si>
  <si>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</si>
  <si>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</si>
  <si>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</si>
  <si>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</si>
  <si>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</si>
  <si>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</si>
  <si>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</si>
  <si>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</si>
  <si>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</si>
  <si>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</si>
  <si>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</si>
  <si>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</si>
  <si>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</si>
  <si>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</si>
  <si>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</si>
  <si>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</si>
  <si>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</si>
  <si>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</si>
  <si>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</si>
  <si>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</si>
  <si>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</si>
  <si>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</si>
  <si>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</si>
  <si>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</si>
  <si>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</si>
  <si>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</si>
  <si>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</si>
  <si>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</si>
  <si>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</si>
  <si>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</si>
  <si>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</si>
  <si>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</si>
  <si>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</si>
  <si>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</si>
  <si>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</si>
  <si>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</si>
  <si>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</si>
  <si>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</si>
  <si>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</si>
  <si>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</si>
  <si>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</si>
  <si>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</si>
  <si>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</si>
  <si>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BNPO_GTM_3039</t>
  </si>
  <si>
    <t>Leveraged Certificate</t>
  </si>
  <si>
    <t>SE0009805062</t>
  </si>
  <si>
    <t>SXOP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</si>
</sst>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9"/>
      <color theme="1"/>
      <name val="ArialNarrow"/>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55" fillId="0" borderId="0" xfId="0" applyFo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M7" activePane="bottomRight" state="frozen"/>
      <selection pane="topRight" activeCell="E1" sqref="E1"/>
      <selection pane="bottomLeft" activeCell="A7" sqref="A7"/>
      <selection pane="bottomRight" activeCell="I2" sqref="I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455</v>
      </c>
      <c r="D2" s="64" t="s">
        <v>466</v>
      </c>
      <c r="E2" s="65">
        <v>10000</v>
      </c>
      <c r="F2" s="65" t="s">
        <v>35</v>
      </c>
      <c r="G2" s="64" t="s">
        <v>275</v>
      </c>
      <c r="H2" s="3">
        <v>42912</v>
      </c>
      <c r="I2" s="222" t="str">
        <f>IF(C2="-","",VLOOKUP(C2,BondIssuerTable,2,0))</f>
        <v>BNPP</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1" t="s">
        <v>418</v>
      </c>
      <c r="P5" s="272"/>
      <c r="Q5" s="271" t="s">
        <v>419</v>
      </c>
      <c r="R5" s="272"/>
      <c r="S5" s="271" t="s">
        <v>420</v>
      </c>
      <c r="T5" s="272"/>
      <c r="U5" s="271" t="s">
        <v>421</v>
      </c>
      <c r="V5" s="272"/>
      <c r="W5" s="271" t="s">
        <v>422</v>
      </c>
      <c r="X5" s="272"/>
      <c r="Y5" s="271" t="s">
        <v>423</v>
      </c>
      <c r="Z5" s="272"/>
      <c r="AA5" s="271" t="s">
        <v>424</v>
      </c>
      <c r="AB5" s="272"/>
      <c r="AC5" s="271" t="s">
        <v>425</v>
      </c>
      <c r="AD5" s="272"/>
      <c r="AE5" s="271" t="s">
        <v>426</v>
      </c>
      <c r="AF5" s="272"/>
      <c r="AG5" s="271" t="s">
        <v>427</v>
      </c>
      <c r="AH5" s="272"/>
      <c r="AI5" s="271" t="s">
        <v>428</v>
      </c>
      <c r="AJ5" s="272"/>
      <c r="AK5" s="271" t="s">
        <v>429</v>
      </c>
      <c r="AL5" s="272"/>
      <c r="AM5" s="271" t="s">
        <v>430</v>
      </c>
      <c r="AN5" s="272"/>
      <c r="AO5" s="271" t="s">
        <v>431</v>
      </c>
      <c r="AP5" s="272"/>
      <c r="AQ5" s="271" t="s">
        <v>432</v>
      </c>
      <c r="AR5" s="272"/>
      <c r="AS5" s="271" t="s">
        <v>433</v>
      </c>
      <c r="AT5" s="272"/>
      <c r="AU5" s="271" t="s">
        <v>434</v>
      </c>
      <c r="AV5" s="272"/>
      <c r="AW5" s="271" t="s">
        <v>435</v>
      </c>
      <c r="AX5" s="272"/>
      <c r="AY5" s="271" t="s">
        <v>436</v>
      </c>
      <c r="AZ5" s="272"/>
      <c r="BA5" s="271" t="s">
        <v>437</v>
      </c>
      <c r="BB5" s="272"/>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ht="14.4">
      <c r="A7" t="s">
        <v>2140</v>
      </c>
      <c r="B7" s="64" t="s">
        <v>2141</v>
      </c>
      <c r="C7" s="64"/>
      <c r="D7" s="269" t="s">
        <v>2142</v>
      </c>
      <c r="E7" s="69">
        <v>100</v>
      </c>
      <c r="F7" s="69" t="s">
        <v>1440</v>
      </c>
      <c r="G7" s="65"/>
      <c r="H7" s="3">
        <v>42912</v>
      </c>
      <c r="I7" s="70">
        <v>44719</v>
      </c>
      <c r="J7" s="70">
        <v>44704</v>
      </c>
      <c r="K7" s="248"/>
      <c r="L7" s="248"/>
      <c r="M7" s="249" t="e">
        <f t="shared" ref="M7:M38" si="0">IF(K7="-","",VLOOKUP(K7,EUSIPA_Table,2,0))</f>
        <v>#N/A</v>
      </c>
      <c r="N7" s="72" t="s">
        <v>2140</v>
      </c>
      <c r="O7" s="270" t="s">
        <v>2143</v>
      </c>
      <c r="P7" s="71">
        <v>100</v>
      </c>
      <c r="Q7" s="270"/>
      <c r="R7" s="71"/>
      <c r="S7" s="270"/>
      <c r="T7" s="71"/>
      <c r="U7" s="270"/>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2" t="s">
        <v>842</v>
      </c>
      <c r="B4" s="282"/>
      <c r="C4" s="282"/>
      <c r="D4" s="282"/>
      <c r="E4" s="282"/>
      <c r="F4" s="282"/>
      <c r="G4" s="282"/>
      <c r="H4" s="282"/>
      <c r="I4" s="282"/>
      <c r="J4" s="282"/>
      <c r="K4" s="282"/>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4" t="s">
        <v>998</v>
      </c>
      <c r="T5" s="275"/>
      <c r="U5" s="275"/>
      <c r="V5" s="275"/>
      <c r="W5" s="275"/>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9"/>
  <sheetViews>
    <sheetView zoomScale="70" zoomScaleNormal="70" workbookViewId="0">
      <pane xSplit="1" ySplit="1" topLeftCell="T179" activePane="bottomRight" state="frozen"/>
      <selection pane="topRight" activeCell="B1" sqref="B1"/>
      <selection pane="bottomLeft" activeCell="A2" sqref="A2"/>
      <selection pane="bottomRight" activeCell="AA207" sqref="AA2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1489</v>
      </c>
      <c r="AB208" s="233" t="s">
        <v>1490</v>
      </c>
      <c r="AC208" s="231"/>
      <c r="AD208" s="231"/>
      <c r="AE208" s="231"/>
    </row>
    <row r="209" spans="27:31">
      <c r="AA209" s="232" t="s">
        <v>1781</v>
      </c>
      <c r="AB209" s="233" t="s">
        <v>1782</v>
      </c>
      <c r="AC209" s="231"/>
      <c r="AD209" s="231"/>
      <c r="AE209" s="231"/>
    </row>
    <row r="210" spans="27:31">
      <c r="AA210" s="232" t="s">
        <v>1821</v>
      </c>
      <c r="AB210" s="233" t="s">
        <v>1820</v>
      </c>
      <c r="AC210" s="231"/>
      <c r="AD210" s="231"/>
      <c r="AE210" s="231"/>
    </row>
    <row r="211" spans="27:31">
      <c r="AA211" s="232" t="s">
        <v>1613</v>
      </c>
      <c r="AB211" s="233" t="s">
        <v>1614</v>
      </c>
      <c r="AC211" s="231"/>
      <c r="AD211" s="231"/>
      <c r="AE211" s="231"/>
    </row>
    <row r="212" spans="27:31">
      <c r="AA212" s="232" t="s">
        <v>1883</v>
      </c>
      <c r="AB212" s="233" t="s">
        <v>1884</v>
      </c>
      <c r="AC212" s="231"/>
      <c r="AD212" s="231"/>
      <c r="AE212" s="231"/>
    </row>
    <row r="213" spans="27:31">
      <c r="AA213" s="232" t="s">
        <v>1609</v>
      </c>
      <c r="AB213" s="233" t="s">
        <v>1610</v>
      </c>
      <c r="AC213" s="231"/>
      <c r="AD213" s="231"/>
      <c r="AE213" s="231"/>
    </row>
    <row r="214" spans="27:31">
      <c r="AA214" s="232" t="s">
        <v>748</v>
      </c>
      <c r="AB214" s="233" t="s">
        <v>1212</v>
      </c>
      <c r="AC214" s="231"/>
      <c r="AD214" s="231"/>
      <c r="AE214" s="231"/>
    </row>
    <row r="215" spans="27:31">
      <c r="AA215" s="232" t="s">
        <v>449</v>
      </c>
      <c r="AB215" s="233" t="s">
        <v>190</v>
      </c>
      <c r="AC215" s="231"/>
      <c r="AD215" s="231"/>
      <c r="AE215" s="231"/>
    </row>
    <row r="216" spans="27:31">
      <c r="AA216" s="232" t="s">
        <v>1210</v>
      </c>
      <c r="AB216" s="233" t="s">
        <v>1211</v>
      </c>
      <c r="AC216" s="231"/>
      <c r="AD216" s="231"/>
      <c r="AE216" s="231"/>
    </row>
    <row r="217" spans="27:31">
      <c r="AA217" s="232" t="s">
        <v>519</v>
      </c>
      <c r="AB217" s="233" t="s">
        <v>195</v>
      </c>
      <c r="AC217" s="231"/>
      <c r="AD217" s="231"/>
      <c r="AE217" s="231"/>
    </row>
    <row r="218" spans="27:31">
      <c r="AA218" s="232" t="s">
        <v>1724</v>
      </c>
      <c r="AB218" s="233" t="s">
        <v>1723</v>
      </c>
      <c r="AC218" s="231"/>
      <c r="AD218" s="231"/>
      <c r="AE218" s="231"/>
    </row>
    <row r="219" spans="27:31">
      <c r="AA219" s="232" t="s">
        <v>447</v>
      </c>
      <c r="AB219" s="233" t="s">
        <v>25</v>
      </c>
      <c r="AC219" s="231"/>
      <c r="AD219" s="231"/>
      <c r="AE219" s="231"/>
    </row>
    <row r="220" spans="27:31">
      <c r="AA220" s="232" t="s">
        <v>1624</v>
      </c>
      <c r="AB220" s="233" t="s">
        <v>1625</v>
      </c>
      <c r="AC220" s="231"/>
      <c r="AD220" s="231"/>
      <c r="AE220" s="231"/>
    </row>
    <row r="221" spans="27:31">
      <c r="AA221" s="232" t="s">
        <v>520</v>
      </c>
      <c r="AB221" s="233" t="s">
        <v>521</v>
      </c>
      <c r="AC221" s="231"/>
      <c r="AD221" s="231"/>
      <c r="AE221" s="231"/>
    </row>
    <row r="222" spans="27:31">
      <c r="AA222" s="232" t="s">
        <v>522</v>
      </c>
      <c r="AB222" s="233" t="s">
        <v>523</v>
      </c>
      <c r="AC222" s="231"/>
      <c r="AD222" s="231"/>
      <c r="AE222" s="231"/>
    </row>
    <row r="223" spans="27:31">
      <c r="AA223" s="232" t="s">
        <v>524</v>
      </c>
      <c r="AB223" s="233" t="s">
        <v>525</v>
      </c>
      <c r="AC223" s="231"/>
      <c r="AD223" s="231"/>
      <c r="AE223" s="231"/>
    </row>
    <row r="224" spans="27:31">
      <c r="AA224" s="232" t="s">
        <v>1675</v>
      </c>
      <c r="AB224" s="233" t="s">
        <v>1676</v>
      </c>
      <c r="AC224" s="231"/>
      <c r="AD224" s="231"/>
      <c r="AE224" s="231"/>
    </row>
    <row r="225" spans="27:31">
      <c r="AA225" s="232" t="s">
        <v>1338</v>
      </c>
      <c r="AB225" s="233" t="s">
        <v>1339</v>
      </c>
      <c r="AC225" s="231"/>
      <c r="AD225" s="231"/>
      <c r="AE225" s="231"/>
    </row>
    <row r="226" spans="27:31">
      <c r="AA226" s="232" t="s">
        <v>1865</v>
      </c>
      <c r="AB226" s="233" t="s">
        <v>1866</v>
      </c>
    </row>
    <row r="227" spans="27:31">
      <c r="AA227" s="232" t="s">
        <v>526</v>
      </c>
      <c r="AB227" s="233" t="s">
        <v>527</v>
      </c>
    </row>
    <row r="228" spans="27:31">
      <c r="AA228" s="232" t="s">
        <v>528</v>
      </c>
      <c r="AB228" s="233" t="s">
        <v>529</v>
      </c>
    </row>
    <row r="229" spans="27:31">
      <c r="AA229" s="232" t="s">
        <v>804</v>
      </c>
      <c r="AB229" s="233" t="s">
        <v>805</v>
      </c>
    </row>
    <row r="230" spans="27:31">
      <c r="AA230" s="232" t="s">
        <v>1350</v>
      </c>
      <c r="AB230" s="233" t="s">
        <v>1351</v>
      </c>
    </row>
    <row r="231" spans="27:31">
      <c r="AA231" s="232" t="s">
        <v>1306</v>
      </c>
      <c r="AB231" s="233" t="s">
        <v>1307</v>
      </c>
    </row>
    <row r="232" spans="27:31">
      <c r="AA232" s="232" t="s">
        <v>1365</v>
      </c>
      <c r="AB232" s="233" t="s">
        <v>1366</v>
      </c>
    </row>
    <row r="233" spans="27:31">
      <c r="AA233" s="232" t="s">
        <v>530</v>
      </c>
      <c r="AB233" s="233" t="s">
        <v>574</v>
      </c>
    </row>
    <row r="234" spans="27:31">
      <c r="AA234" s="232" t="s">
        <v>1483</v>
      </c>
      <c r="AB234" s="233" t="s">
        <v>1484</v>
      </c>
    </row>
    <row r="235" spans="27:31">
      <c r="AA235" s="232" t="s">
        <v>531</v>
      </c>
      <c r="AB235" s="233" t="s">
        <v>532</v>
      </c>
    </row>
    <row r="236" spans="27:31">
      <c r="AA236" s="232" t="s">
        <v>1564</v>
      </c>
      <c r="AB236" s="233" t="s">
        <v>1565</v>
      </c>
    </row>
    <row r="237" spans="27:31">
      <c r="AA237" s="232" t="s">
        <v>575</v>
      </c>
      <c r="AB237" s="233" t="s">
        <v>533</v>
      </c>
    </row>
    <row r="238" spans="27:31">
      <c r="AA238" s="232" t="s">
        <v>534</v>
      </c>
      <c r="AB238" s="233" t="s">
        <v>535</v>
      </c>
    </row>
    <row r="239" spans="27:31">
      <c r="AA239" s="232" t="s">
        <v>1065</v>
      </c>
      <c r="AB239" s="233" t="s">
        <v>1066</v>
      </c>
    </row>
    <row r="240" spans="27:31">
      <c r="AA240" s="232" t="s">
        <v>536</v>
      </c>
      <c r="AB240" s="233" t="s">
        <v>576</v>
      </c>
    </row>
    <row r="241" spans="27:28">
      <c r="AA241" s="232" t="s">
        <v>1448</v>
      </c>
      <c r="AB241" s="233" t="s">
        <v>1449</v>
      </c>
    </row>
    <row r="242" spans="27:28">
      <c r="AA242" s="232" t="s">
        <v>1213</v>
      </c>
      <c r="AB242" s="233" t="s">
        <v>1214</v>
      </c>
    </row>
    <row r="243" spans="27:28">
      <c r="AA243" s="233" t="s">
        <v>1836</v>
      </c>
      <c r="AB243" s="233" t="s">
        <v>1837</v>
      </c>
    </row>
    <row r="244" spans="27:28">
      <c r="AA244" s="266" t="s">
        <v>2087</v>
      </c>
      <c r="AB244" s="233" t="s">
        <v>2088</v>
      </c>
    </row>
    <row r="245" spans="27:28">
      <c r="AA245" s="232" t="s">
        <v>537</v>
      </c>
      <c r="AB245" s="233" t="s">
        <v>538</v>
      </c>
    </row>
    <row r="246" spans="27:28">
      <c r="AA246" s="232" t="s">
        <v>590</v>
      </c>
      <c r="AB246" s="233" t="s">
        <v>591</v>
      </c>
    </row>
    <row r="247" spans="27:28">
      <c r="AA247" s="232" t="s">
        <v>1432</v>
      </c>
      <c r="AB247" s="233" t="s">
        <v>1433</v>
      </c>
    </row>
    <row r="248" spans="27:28">
      <c r="AA248" s="232" t="s">
        <v>577</v>
      </c>
      <c r="AB248" s="233" t="s">
        <v>578</v>
      </c>
    </row>
    <row r="249" spans="27:28">
      <c r="AA249" s="232" t="s">
        <v>1808</v>
      </c>
      <c r="AB249" s="233" t="s">
        <v>1809</v>
      </c>
    </row>
    <row r="250" spans="27:28">
      <c r="AA250" s="232" t="s">
        <v>539</v>
      </c>
      <c r="AB250" s="233" t="s">
        <v>540</v>
      </c>
    </row>
    <row r="251" spans="27:28">
      <c r="AA251" s="232" t="s">
        <v>2075</v>
      </c>
      <c r="AB251" s="233" t="s">
        <v>2076</v>
      </c>
    </row>
    <row r="252" spans="27:28">
      <c r="AA252" s="232" t="s">
        <v>1215</v>
      </c>
      <c r="AB252" s="233" t="s">
        <v>1216</v>
      </c>
    </row>
    <row r="253" spans="27:28">
      <c r="AA253" s="232" t="s">
        <v>206</v>
      </c>
      <c r="AB253" s="233" t="s">
        <v>26</v>
      </c>
    </row>
    <row r="254" spans="27:28">
      <c r="AA254" s="232" t="s">
        <v>541</v>
      </c>
      <c r="AB254" s="233" t="s">
        <v>542</v>
      </c>
    </row>
    <row r="255" spans="27:28">
      <c r="AA255" s="232" t="s">
        <v>543</v>
      </c>
      <c r="AB255" s="233" t="s">
        <v>579</v>
      </c>
    </row>
    <row r="256" spans="27:28">
      <c r="AA256" s="232" t="s">
        <v>544</v>
      </c>
      <c r="AB256" s="233" t="s">
        <v>580</v>
      </c>
    </row>
    <row r="257" spans="27:28">
      <c r="AA257" s="232" t="s">
        <v>1208</v>
      </c>
      <c r="AB257" s="233" t="s">
        <v>1209</v>
      </c>
    </row>
    <row r="258" spans="27:28">
      <c r="AA258" s="232" t="s">
        <v>545</v>
      </c>
      <c r="AB258" s="232" t="s">
        <v>581</v>
      </c>
    </row>
    <row r="259" spans="27:28">
      <c r="AA259" s="232" t="s">
        <v>1812</v>
      </c>
      <c r="AB259" s="232" t="s">
        <v>1813</v>
      </c>
    </row>
    <row r="260" spans="27:28">
      <c r="AA260" s="232" t="s">
        <v>446</v>
      </c>
      <c r="AB260" s="232" t="s">
        <v>22</v>
      </c>
    </row>
    <row r="261" spans="27:28">
      <c r="AA261" s="232" t="s">
        <v>546</v>
      </c>
      <c r="AB261" s="233" t="s">
        <v>582</v>
      </c>
    </row>
    <row r="262" spans="27:28">
      <c r="AA262" s="232" t="s">
        <v>1825</v>
      </c>
      <c r="AB262" s="233" t="s">
        <v>1824</v>
      </c>
    </row>
    <row r="263" spans="27:28">
      <c r="AA263" s="232" t="s">
        <v>547</v>
      </c>
      <c r="AB263" s="233" t="s">
        <v>548</v>
      </c>
    </row>
    <row r="264" spans="27:28">
      <c r="AA264" s="232" t="s">
        <v>2042</v>
      </c>
      <c r="AB264" s="233" t="s">
        <v>1429</v>
      </c>
    </row>
    <row r="265" spans="27:28">
      <c r="AA265" s="232" t="s">
        <v>1574</v>
      </c>
      <c r="AB265" s="233" t="s">
        <v>1575</v>
      </c>
    </row>
    <row r="266" spans="27:28">
      <c r="AA266" s="232" t="s">
        <v>1404</v>
      </c>
      <c r="AB266" s="233" t="s">
        <v>1405</v>
      </c>
    </row>
    <row r="267" spans="27:28">
      <c r="AA267" s="232" t="s">
        <v>1783</v>
      </c>
      <c r="AB267" s="233" t="s">
        <v>1784</v>
      </c>
    </row>
    <row r="268" spans="27:28">
      <c r="AA268" s="232" t="s">
        <v>214</v>
      </c>
      <c r="AB268" s="233" t="s">
        <v>1222</v>
      </c>
    </row>
    <row r="269" spans="27:28">
      <c r="AA269" s="232" t="s">
        <v>457</v>
      </c>
      <c r="AB269" s="233" t="s">
        <v>304</v>
      </c>
    </row>
    <row r="270" spans="27:28">
      <c r="AA270" s="232" t="s">
        <v>456</v>
      </c>
      <c r="AB270" s="233" t="s">
        <v>263</v>
      </c>
    </row>
    <row r="271" spans="27:28">
      <c r="AA271" s="232" t="s">
        <v>1840</v>
      </c>
      <c r="AB271" s="233" t="s">
        <v>1841</v>
      </c>
    </row>
    <row r="272" spans="27:28">
      <c r="AA272" s="232" t="s">
        <v>1129</v>
      </c>
      <c r="AB272" s="233" t="s">
        <v>1130</v>
      </c>
    </row>
    <row r="273" spans="27:28">
      <c r="AA273" s="232" t="s">
        <v>1316</v>
      </c>
      <c r="AB273" s="233" t="s">
        <v>1317</v>
      </c>
    </row>
    <row r="274" spans="27:28">
      <c r="AA274" s="232" t="s">
        <v>1468</v>
      </c>
      <c r="AB274" s="233" t="s">
        <v>1469</v>
      </c>
    </row>
    <row r="275" spans="27:28">
      <c r="AA275" s="232" t="s">
        <v>549</v>
      </c>
      <c r="AB275" s="233" t="s">
        <v>550</v>
      </c>
    </row>
    <row r="276" spans="27:28">
      <c r="AA276" s="232" t="s">
        <v>1593</v>
      </c>
      <c r="AB276" s="233" t="s">
        <v>1594</v>
      </c>
    </row>
    <row r="277" spans="27:28">
      <c r="AA277" s="232" t="s">
        <v>2043</v>
      </c>
      <c r="AB277" s="233" t="s">
        <v>2044</v>
      </c>
    </row>
    <row r="278" spans="27:28">
      <c r="AA278" s="232" t="s">
        <v>1164</v>
      </c>
      <c r="AB278" s="233" t="s">
        <v>1163</v>
      </c>
    </row>
    <row r="279" spans="27:28">
      <c r="AA279" s="232" t="s">
        <v>1580</v>
      </c>
      <c r="AB279" s="233" t="s">
        <v>1581</v>
      </c>
    </row>
    <row r="280" spans="27:28">
      <c r="AA280" s="232" t="s">
        <v>551</v>
      </c>
      <c r="AB280" s="233" t="s">
        <v>552</v>
      </c>
    </row>
    <row r="281" spans="27:28">
      <c r="AA281" s="232" t="s">
        <v>445</v>
      </c>
      <c r="AB281" s="233" t="s">
        <v>297</v>
      </c>
    </row>
    <row r="282" spans="27:28">
      <c r="AA282" s="232" t="s">
        <v>444</v>
      </c>
      <c r="AB282" s="233" t="s">
        <v>27</v>
      </c>
    </row>
    <row r="283" spans="27:28">
      <c r="AA283" s="232" t="s">
        <v>553</v>
      </c>
      <c r="AB283" s="233" t="s">
        <v>554</v>
      </c>
    </row>
    <row r="284" spans="27:28">
      <c r="AA284" s="232" t="s">
        <v>1217</v>
      </c>
      <c r="AB284" s="233" t="s">
        <v>1218</v>
      </c>
    </row>
    <row r="285" spans="27:28">
      <c r="AA285" s="232" t="s">
        <v>1416</v>
      </c>
      <c r="AB285" s="233" t="s">
        <v>1417</v>
      </c>
    </row>
    <row r="286" spans="27:28">
      <c r="AA286" s="232" t="s">
        <v>1250</v>
      </c>
      <c r="AB286" s="233" t="s">
        <v>1253</v>
      </c>
    </row>
    <row r="287" spans="27:28">
      <c r="AA287" s="232" t="s">
        <v>1634</v>
      </c>
      <c r="AB287" s="233" t="s">
        <v>1635</v>
      </c>
    </row>
    <row r="288" spans="27:28">
      <c r="AA288" s="232" t="s">
        <v>1576</v>
      </c>
      <c r="AB288" s="233" t="s">
        <v>1577</v>
      </c>
    </row>
    <row r="289" spans="27:28">
      <c r="AA289" s="232" t="s">
        <v>1399</v>
      </c>
      <c r="AB289" s="233" t="s">
        <v>1400</v>
      </c>
    </row>
    <row r="290" spans="27:28">
      <c r="AA290" s="232" t="s">
        <v>1379</v>
      </c>
      <c r="AB290" s="233" t="s">
        <v>1380</v>
      </c>
    </row>
    <row r="291" spans="27:28">
      <c r="AA291" s="232" t="s">
        <v>1626</v>
      </c>
      <c r="AB291" s="233" t="s">
        <v>1627</v>
      </c>
    </row>
    <row r="292" spans="27:28">
      <c r="AA292" s="232" t="s">
        <v>555</v>
      </c>
      <c r="AB292" s="233" t="s">
        <v>374</v>
      </c>
    </row>
    <row r="293" spans="27:28">
      <c r="AA293" s="232" t="s">
        <v>1806</v>
      </c>
      <c r="AB293" s="233" t="s">
        <v>1807</v>
      </c>
    </row>
    <row r="294" spans="27:28">
      <c r="AA294" s="232" t="s">
        <v>1265</v>
      </c>
      <c r="AB294" s="233" t="s">
        <v>1266</v>
      </c>
    </row>
    <row r="295" spans="27:28">
      <c r="AA295" s="232" t="s">
        <v>1495</v>
      </c>
      <c r="AB295" s="233" t="s">
        <v>1496</v>
      </c>
    </row>
    <row r="296" spans="27:28">
      <c r="AA296" s="232" t="s">
        <v>559</v>
      </c>
      <c r="AB296" s="233" t="s">
        <v>375</v>
      </c>
    </row>
    <row r="297" spans="27:28">
      <c r="AA297" s="232" t="s">
        <v>1838</v>
      </c>
      <c r="AB297" s="233" t="s">
        <v>1839</v>
      </c>
    </row>
    <row r="298" spans="27:28">
      <c r="AA298" s="232" t="s">
        <v>1869</v>
      </c>
      <c r="AB298" s="233" t="s">
        <v>1870</v>
      </c>
    </row>
    <row r="299" spans="27:28">
      <c r="AA299" s="232" t="s">
        <v>556</v>
      </c>
      <c r="AB299" s="233" t="s">
        <v>583</v>
      </c>
    </row>
    <row r="300" spans="27:28">
      <c r="AA300" s="232" t="s">
        <v>1785</v>
      </c>
      <c r="AB300" s="233" t="s">
        <v>1786</v>
      </c>
    </row>
    <row r="301" spans="27:28">
      <c r="AA301" s="232" t="s">
        <v>1583</v>
      </c>
      <c r="AB301" s="233" t="s">
        <v>1584</v>
      </c>
    </row>
    <row r="302" spans="27:28">
      <c r="AA302" s="232" t="s">
        <v>458</v>
      </c>
      <c r="AB302" s="233" t="s">
        <v>293</v>
      </c>
    </row>
    <row r="303" spans="27:28">
      <c r="AA303" s="232" t="s">
        <v>1219</v>
      </c>
      <c r="AB303" s="233" t="s">
        <v>1220</v>
      </c>
    </row>
    <row r="304" spans="27:28">
      <c r="AA304" s="232" t="s">
        <v>557</v>
      </c>
      <c r="AB304" s="233" t="s">
        <v>558</v>
      </c>
    </row>
    <row r="305" spans="27:28">
      <c r="AA305" s="232" t="s">
        <v>1251</v>
      </c>
      <c r="AB305" s="233" t="s">
        <v>1252</v>
      </c>
    </row>
    <row r="306" spans="27:28">
      <c r="AA306" s="232" t="s">
        <v>557</v>
      </c>
      <c r="AB306" s="233" t="s">
        <v>558</v>
      </c>
    </row>
    <row r="307" spans="27:28">
      <c r="AA307" s="232" t="s">
        <v>1251</v>
      </c>
      <c r="AB307" s="233" t="s">
        <v>1252</v>
      </c>
    </row>
    <row r="308" spans="27:28">
      <c r="AA308" s="232" t="s">
        <v>1597</v>
      </c>
      <c r="AB308" s="233" t="s">
        <v>1598</v>
      </c>
    </row>
    <row r="309" spans="27:28">
      <c r="AA309" s="232" t="s">
        <v>1385</v>
      </c>
      <c r="AB309"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4" t="s">
        <v>998</v>
      </c>
      <c r="W5" s="275"/>
      <c r="X5" s="275"/>
      <c r="Y5" s="275"/>
      <c r="Z5" s="275"/>
      <c r="AA5" s="274" t="s">
        <v>1053</v>
      </c>
      <c r="AB5" s="275"/>
      <c r="AC5" s="275"/>
      <c r="AD5" s="275"/>
      <c r="AE5" s="275"/>
      <c r="AF5" s="274" t="s">
        <v>1054</v>
      </c>
      <c r="AG5" s="275"/>
      <c r="AH5" s="275"/>
      <c r="AI5" s="275"/>
      <c r="AJ5" s="275"/>
      <c r="AK5" s="274" t="s">
        <v>1055</v>
      </c>
      <c r="AL5" s="275"/>
      <c r="AM5" s="275"/>
      <c r="AN5" s="275"/>
      <c r="AO5" s="275"/>
      <c r="AP5" s="274" t="s">
        <v>1056</v>
      </c>
      <c r="AQ5" s="275"/>
      <c r="AR5" s="275"/>
      <c r="AS5" s="275"/>
      <c r="AT5" s="275"/>
      <c r="AU5" s="274" t="s">
        <v>1057</v>
      </c>
      <c r="AV5" s="275"/>
      <c r="AW5" s="275"/>
      <c r="AX5" s="275"/>
      <c r="AY5" s="275"/>
      <c r="AZ5" s="274" t="s">
        <v>1058</v>
      </c>
      <c r="BA5" s="275"/>
      <c r="BB5" s="275"/>
      <c r="BC5" s="275"/>
      <c r="BD5" s="275"/>
      <c r="BE5" s="274" t="s">
        <v>1059</v>
      </c>
      <c r="BF5" s="275"/>
      <c r="BG5" s="275"/>
      <c r="BH5" s="275"/>
      <c r="BI5" s="275"/>
      <c r="BJ5" s="274" t="s">
        <v>1060</v>
      </c>
      <c r="BK5" s="275"/>
      <c r="BL5" s="275"/>
      <c r="BM5" s="275"/>
      <c r="BN5" s="275"/>
      <c r="BO5" s="274" t="s">
        <v>1061</v>
      </c>
      <c r="BP5" s="275"/>
      <c r="BQ5" s="275"/>
      <c r="BR5" s="275"/>
      <c r="BS5" s="275"/>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6">
        <v>40858</v>
      </c>
      <c r="C1" s="277"/>
      <c r="D1" s="278"/>
      <c r="F1" s="9" t="s">
        <v>310</v>
      </c>
    </row>
    <row r="2" spans="1:21">
      <c r="A2" s="10" t="s">
        <v>311</v>
      </c>
      <c r="B2" s="279" t="s">
        <v>333</v>
      </c>
      <c r="C2" s="280"/>
      <c r="D2" s="281"/>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2017-06-22T08:25:44Z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