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56" yWindow="4896"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LookupValues!$AA$2:$AA$292</definedName>
    <definedName name="CouponBondIssuersTable">LookupValues!$AA$2:$AB$296</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M7" i="6" l="1"/>
  <c r="J2" i="6" l="1"/>
  <c r="K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X7" i="1" l="1"/>
  <c r="K2" i="1" l="1"/>
  <c r="J2" i="1"/>
  <c r="N7" i="20" l="1"/>
  <c r="G2" i="20" l="1"/>
  <c r="H2" i="7" l="1"/>
  <c r="J2" i="7" l="1"/>
  <c r="I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<sst xmlns="http://schemas.openxmlformats.org/spreadsheetml/2006/main" count="3186" uniqueCount="2084">
  <si>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</si>
  <si>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</si>
  <si>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</si>
  <si>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</si>
  <si>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</si>
  <si>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</si>
  <si>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</si>
  <si>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</si>
  <si>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</si>
  <si>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</si>
  <si>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</si>
  <si>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</si>
  <si>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</si>
  <si>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</si>
  <si>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</si>
  <si>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</si>
  <si>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</si>
  <si>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</si>
  <si>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</si>
  <si>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</si>
  <si>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</si>
  <si>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</si>
  <si>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</si>
  <si>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</si>
  <si>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</si>
  <si>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</si>
  <si>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</si>
  <si>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</si>
  <si>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</si>
  <si>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</si>
  <si>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</si>
  <si>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</si>
  <si>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</si>
  <si>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</si>
  <si>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</si>
  <si>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</si>
  <si>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</si>
  <si>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</si>
  <si>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</si>
  <si>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</si>
  <si>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</si>
  <si>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</si>
  <si>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</si>
  <si>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</si>
  <si>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</si>
  <si>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</si>
  <si>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</si>
  <si>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</si>
  <si>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</si>
  <si>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</si>
  <si>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</si>
  <si>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</si>
  <si>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</si>
  <si>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</si>
  <si>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</si>
  <si>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</si>
  <si>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</si>
  <si>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</si>
  <si>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</si>
  <si>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</si>
  <si>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</si>
  <si>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</si>
  <si>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</si>
  <si>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</si>
  <si>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</si>
  <si>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</si>
  <si>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</si>
  <si>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</si>
  <si>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</si>
  <si>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</si>
  <si>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</si>
  <si>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</si>
  <si>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</si>
  <si>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</si>
  <si>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</si>
  <si>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</si>
  <si>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</si>
  <si>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</si>
  <si>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</si>
  <si>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</si>
  <si>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</si>
  <si>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</si>
  <si>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</si>
  <si>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</si>
  <si>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</si>
  <si>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</si>
  <si>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</si>
  <si>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</si>
  <si>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</si>
  <si>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</si>
  <si>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</si>
  <si>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</si>
  <si>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</si>
  <si>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</si>
  <si>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</si>
  <si>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</si>
  <si>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</si>
  <si>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</si>
  <si>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</si>
  <si>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</si>
  <si>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</si>
  <si>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</si>
  <si>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</si>
  <si>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</si>
  <si>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</si>
  <si>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</si>
  <si>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</si>
  <si>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</si>
  <si>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</si>
  <si>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</si>
  <si>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</si>
  <si>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</si>
  <si>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</si>
  <si>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</si>
  <si>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</si>
  <si>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</si>
  <si>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</si>
  <si>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</si>
  <si>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</si>
  <si>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</si>
  <si>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</si>
  <si>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</si>
  <si>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</si>
  <si>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</si>
  <si>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</si>
  <si>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</si>
  <si>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</si>
  <si>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</si>
  <si>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</si>
  <si>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</si>
  <si>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</si>
  <si>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</si>
  <si>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</si>
  <si>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</si>
  <si>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</si>
  <si>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</si>
  <si>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</si>
  <si>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</si>
  <si>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</si>
  <si>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</si>
  <si>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</si>
  <si>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</si>
  <si>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</si>
  <si>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</si>
  <si>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</si>
  <si>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</si>
  <si>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</si>
  <si>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</si>
  <si>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</si>
  <si>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</si>
  <si>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</si>
  <si>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</si>
  <si>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</si>
  <si>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</si>
  <si>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</si>
  <si>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</si>
  <si>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</si>
  <si>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</si>
  <si>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</si>
  <si>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</si>
  <si>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</si>
  <si>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</si>
  <si>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</si>
  <si>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</si>
  <si>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</si>
  <si>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</si>
  <si>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</si>
  <si>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</si>
  <si>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</si>
  <si>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</si>
  <si>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</si>
  <si>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</si>
  <si>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</si>
  <si>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</si>
  <si>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</si>
  <si>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</si>
  <si>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</si>
  <si>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</si>
  <si>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</si>
  <si>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</si>
  <si>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</si>
  <si>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</si>
  <si>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</si>
  <si>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</si>
  <si>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</si>
  <si>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</si>
  <si>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</si>
  <si>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</si>
  <si>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</si>
  <si>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</si>
  <si>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</si>
  <si>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</si>
  <si>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</si>
  <si>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</si>
  <si>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</si>
  <si>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</si>
  <si>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</si>
  <si>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</si>
  <si>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</si>
  <si>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</si>
  <si>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</si>
  <si>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</si>
  <si>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</si>
  <si>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</si>
  <si>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</si>
  <si>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</si>
  <si>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</si>
  <si>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</si>
  <si>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</si>
  <si>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</si>
  <si>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</si>
  <si>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</si>
  <si>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</si>
  <si>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</si>
  <si>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</si>
  <si>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</si>
  <si>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</si>
  <si>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</si>
  <si>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</si>
  <si>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</si>
  <si>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</si>
  <si>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</si>
  <si>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</si>
  <si>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</si>
  <si>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</si>
  <si>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</si>
  <si>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</si>
  <si>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</si>
  <si>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</si>
  <si>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</si>
  <si>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</si>
  <si>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</si>
  <si>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</si>
  <si>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</si>
  <si>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</si>
  <si>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</si>
  <si>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</si>
  <si>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</si>
  <si>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</si>
  <si>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</si>
  <si>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</si>
  <si>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</si>
  <si>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</si>
  <si>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</si>
  <si>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</si>
  <si>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</si>
  <si>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</si>
  <si>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</si>
  <si>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</si>
  <si>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</si>
  <si>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</si>
  <si>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</si>
  <si>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</si>
  <si>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</si>
  <si>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</si>
  <si>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</si>
  <si>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</si>
  <si>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</si>
  <si>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</si>
  <si>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</si>
  <si>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</si>
  <si>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</si>
  <si>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</si>
  <si>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</si>
  <si>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</si>
  <si>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</si>
  <si>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</si>
  <si>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</si>
  <si>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</si>
  <si>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</si>
  <si>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</si>
  <si>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</si>
  <si>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</si>
  <si>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</si>
  <si>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</si>
  <si>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</si>
  <si>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</si>
  <si>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</si>
  <si>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</si>
  <si>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</si>
  <si>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</si>
  <si>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</si>
  <si>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</si>
  <si>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</si>
  <si>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</si>
  <si>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</si>
  <si>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</si>
  <si>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</si>
  <si>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</si>
  <si>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</si>
  <si>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</si>
  <si>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</si>
  <si>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</si>
  <si>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</si>
  <si>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</si>
  <si>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</si>
  <si>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</si>
  <si>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</si>
  <si>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</si>
  <si>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</si>
  <si>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</si>
  <si>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</si>
  <si>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</si>
  <si>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</si>
  <si>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</si>
  <si>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</si>
  <si>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</si>
  <si>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</si>
  <si>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</si>
  <si>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</si>
  <si>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</si>
  <si>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</si>
  <si>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</si>
  <si>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</si>
  <si>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</si>
  <si>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</si>
  <si>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</si>
  <si>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</si>
  <si>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</si>
  <si>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</si>
  <si>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</si>
  <si>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</si>
  <si>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</si>
  <si>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</si>
  <si>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</si>
  <si>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</si>
  <si>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</si>
  <si>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</si>
  <si>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</si>
  <si>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</si>
  <si>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</si>
  <si>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</si>
  <si>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</si>
  <si>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</si>
  <si>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</si>
  <si>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</si>
  <si>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</si>
  <si>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</si>
  <si>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</si>
  <si>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</si>
  <si>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</si>
  <si>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</si>
  <si>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</si>
  <si>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</si>
  <si>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</si>
  <si>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</si>
  <si>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</si>
  <si>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</si>
  <si>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</si>
  <si>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</si>
  <si>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</si>
  <si>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</si>
  <si>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</si>
  <si>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</si>
  <si>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</si>
  <si>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</si>
  <si>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</si>
  <si>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</si>
  <si>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</si>
  <si>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</si>
  <si>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</si>
  <si>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</si>
  <si>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</si>
  <si>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</si>
  <si>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</si>
  <si>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</si>
  <si>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</si>
  <si>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</si>
  <si>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</si>
  <si>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</si>
  <si>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</si>
  <si>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</si>
  <si>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</si>
  <si>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</si>
  <si>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</si>
  <si>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</si>
  <si>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</si>
  <si>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</si>
  <si>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</si>
  <si>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</si>
  <si>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</si>
  <si>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</si>
  <si>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</si>
  <si>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</si>
  <si>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</si>
  <si>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</si>
  <si>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</si>
  <si>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</si>
  <si>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</si>
  <si>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</si>
  <si>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</si>
  <si>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</si>
  <si>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</si>
  <si>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</si>
  <si>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</si>
  <si>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</si>
  <si>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</si>
  <si>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</si>
  <si>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</si>
  <si>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</si>
  <si>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</si>
  <si>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</si>
  <si>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</si>
  <si>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</si>
  <si>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</si>
  <si>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</si>
  <si>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</si>
  <si>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</si>
  <si>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</si>
  <si>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</si>
  <si>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</si>
  <si>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</si>
  <si>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</si>
  <si>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</si>
  <si>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</si>
  <si>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</si>
  <si>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</si>
  <si>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</si>
  <si>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</si>
  <si>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</si>
  <si>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</si>
  <si>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</si>
  <si>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</si>
  <si>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</si>
  <si>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</si>
  <si>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</si>
  <si>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</si>
  <si>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</si>
  <si>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</si>
  <si>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</si>
  <si>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</si>
  <si>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</si>
  <si>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</si>
  <si>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</si>
  <si>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</si>
  <si>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</si>
  <si>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</si>
  <si>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</si>
  <si>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</si>
  <si>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</si>
  <si>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</si>
  <si>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</si>
  <si>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</si>
  <si>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</si>
  <si>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</si>
  <si>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</si>
  <si>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</si>
  <si>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</si>
  <si>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</si>
  <si>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</si>
  <si>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</si>
  <si>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</si>
  <si>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</si>
  <si>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</si>
  <si>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</si>
  <si>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</si>
  <si>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</si>
  <si>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</si>
  <si>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</si>
  <si>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</si>
  <si>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</si>
  <si>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</si>
  <si>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</si>
  <si>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</si>
  <si>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</si>
  <si>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</si>
  <si>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</si>
  <si>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</si>
  <si>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</si>
  <si>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</si>
  <si>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</si>
  <si>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</si>
  <si>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</si>
  <si>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</si>
  <si>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</si>
  <si>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</si>
  <si>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</si>
  <si>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</si>
  <si>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</si>
  <si>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</si>
  <si>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</si>
  <si>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</si>
  <si>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</si>
  <si>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</si>
  <si>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</si>
  <si>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</si>
  <si>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</si>
  <si>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</si>
  <si>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</si>
  <si>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</si>
  <si>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</si>
  <si>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</si>
  <si>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</si>
  <si>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</si>
  <si>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</si>
  <si>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</si>
  <si>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</si>
  <si>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</si>
  <si>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</si>
  <si>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</si>
  <si>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</si>
  <si>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</si>
  <si>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</si>
  <si>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</si>
  <si>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</si>
  <si>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</si>
  <si>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</si>
  <si>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</si>
  <si>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</si>
  <si>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</si>
  <si>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</si>
  <si>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</si>
  <si>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</si>
  <si>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</si>
  <si>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</si>
  <si>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</si>
  <si>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</si>
  <si>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</si>
  <si>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</si>
  <si>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</si>
  <si>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</si>
  <si>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</si>
  <si>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</si>
  <si>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</si>
  <si>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</si>
  <si>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</si>
  <si>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</si>
  <si>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</si>
  <si>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</si>
  <si>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</si>
  <si>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</si>
  <si>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</si>
  <si>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</si>
  <si>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</si>
  <si>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</si>
  <si>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</si>
  <si>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</si>
  <si>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</si>
  <si>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</si>
  <si>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</si>
  <si>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</si>
  <si>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</si>
  <si>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</si>
  <si>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</si>
  <si>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</si>
  <si>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</si>
  <si>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</si>
  <si>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</si>
  <si>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</si>
  <si>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</si>
  <si>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</si>
  <si>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</si>
  <si>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</si>
  <si>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</si>
  <si>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</si>
  <si>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</si>
  <si>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</si>
  <si>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</si>
  <si>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</si>
  <si>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</si>
  <si>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</si>
  <si>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</si>
  <si>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</si>
  <si>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</si>
  <si>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</si>
  <si>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</si>
  <si>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</si>
  <si>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</si>
  <si>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</si>
  <si>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</si>
  <si>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</si>
  <si>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</si>
  <si>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</si>
  <si>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</si>
  <si>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</si>
  <si>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</si>
  <si>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</si>
  <si>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</si>
  <si>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</si>
  <si>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</si>
  <si>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</si>
  <si>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</si>
  <si>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</si>
  <si>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</si>
  <si>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</si>
  <si>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</si>
  <si>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</si>
  <si>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</si>
  <si>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</si>
  <si>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</si>
  <si>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</si>
  <si>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</si>
  <si>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</si>
  <si>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</si>
  <si>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</si>
  <si>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</si>
  <si>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</si>
  <si>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</si>
  <si>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</si>
  <si>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</si>
  <si>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</si>
  <si>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</si>
  <si>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</si>
  <si>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</si>
  <si>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</si>
  <si>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</si>
  <si>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</si>
  <si>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</si>
  <si>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</si>
  <si>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</si>
  <si>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</si>
  <si>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</si>
  <si>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</si>
  <si>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</si>
  <si>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</si>
  <si>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</si>
  <si>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</si>
  <si>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</si>
  <si>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</si>
  <si>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</si>
  <si>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</si>
  <si>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</si>
  <si>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</si>
  <si>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</si>
  <si>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</si>
  <si>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</si>
  <si>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</si>
  <si>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</si>
  <si>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</si>
  <si>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</si>
  <si>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</si>
  <si>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</si>
  <si>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</si>
  <si>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</si>
  <si>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</si>
  <si>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</si>
  <si>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</si>
  <si>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</si>
  <si>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</si>
  <si>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</si>
  <si>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</si>
  <si>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</si>
  <si>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</si>
  <si>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</si>
  <si>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</si>
  <si>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</si>
  <si>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</si>
  <si>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</si>
  <si>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</si>
  <si>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</si>
  <si>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</si>
  <si>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</si>
  <si>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</si>
  <si>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</si>
  <si>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</si>
  <si>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</si>
  <si>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</si>
  <si>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</si>
  <si>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</si>
  <si>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</si>
  <si>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</si>
  <si>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</si>
  <si>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</si>
  <si>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</si>
  <si>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</si>
  <si>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</si>
  <si>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</si>
  <si>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</si>
  <si>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</si>
  <si>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</si>
  <si>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</si>
  <si>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</si>
  <si>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</si>
  <si>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</si>
  <si>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</si>
  <si>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</si>
  <si>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</si>
  <si>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</si>
  <si>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</si>
  <si>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</si>
  <si>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</si>
  <si>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</si>
  <si>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</si>
  <si>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</si>
  <si>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</si>
  <si>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</si>
  <si>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</si>
  <si>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</si>
  <si>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</si>
  <si>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</si>
  <si>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</si>
  <si>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</si>
  <si>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</si>
  <si>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</si>
  <si>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</si>
  <si>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</si>
  <si>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</si>
  <si>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</si>
  <si>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</si>
  <si>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</si>
  <si>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</si>
  <si>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</si>
  <si>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</si>
  <si>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</si>
  <si>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</si>
  <si>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</si>
  <si>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</si>
  <si>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</si>
  <si>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</si>
  <si>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</si>
  <si>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</si>
  <si>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</si>
  <si>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</si>
  <si>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</si>
  <si>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</si>
  <si>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</si>
  <si>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</si>
  <si>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</si>
  <si>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</si>
  <si>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</si>
  <si>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</si>
  <si>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</si>
  <si>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</si>
  <si>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</si>
  <si>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</si>
  <si>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</si>
  <si>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</si>
  <si>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</si>
  <si>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</si>
  <si>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</si>
  <si>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</si>
  <si>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</si>
  <si>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</si>
  <si>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</si>
  <si>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</si>
  <si>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</si>
  <si>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</si>
  <si>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</si>
  <si>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</si>
  <si>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</si>
  <si>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</si>
  <si>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</si>
  <si>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</si>
  <si>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</si>
  <si>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</si>
  <si>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</si>
  <si>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</si>
  <si>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</si>
  <si>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</si>
  <si>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</si>
  <si>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</si>
  <si>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</si>
  <si>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</si>
  <si>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</si>
  <si>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</si>
  <si>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</si>
  <si>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</si>
  <si>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</si>
  <si>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</si>
  <si>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</si>
  <si>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</si>
  <si>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</si>
  <si>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</si>
  <si>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</si>
  <si>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</si>
  <si>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</si>
  <si>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</si>
  <si>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</si>
  <si>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</si>
  <si>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</si>
  <si>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</si>
  <si>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</si>
  <si>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</si>
  <si>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</si>
  <si>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</si>
  <si>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</si>
  <si>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</si>
  <si>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</si>
  <si>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</si>
  <si>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</si>
  <si>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</si>
  <si>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</si>
  <si>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</si>
  <si>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</si>
  <si>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</si>
  <si>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</si>
  <si>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</si>
  <si>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</si>
  <si>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</si>
  <si>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</si>
  <si>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</si>
  <si>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</si>
  <si>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</si>
  <si>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</si>
  <si>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</si>
  <si>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</si>
  <si>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</si>
  <si>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</si>
  <si>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</si>
  <si>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</si>
  <si>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</si>
  <si>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</si>
  <si>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</si>
  <si>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</si>
  <si>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</si>
  <si>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</si>
  <si>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</si>
  <si>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</si>
  <si>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</si>
  <si>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</si>
  <si>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</si>
  <si>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</si>
  <si>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</si>
  <si>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</si>
  <si>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</si>
  <si>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</si>
  <si>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</si>
  <si>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</si>
  <si>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</si>
  <si>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</si>
  <si>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</si>
  <si>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</si>
  <si>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</si>
  <si>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</si>
  <si>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</si>
  <si>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</si>
  <si>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</si>
  <si>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</si>
  <si>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</si>
  <si>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</si>
  <si>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</si>
  <si>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</si>
  <si>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</si>
  <si>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</si>
  <si>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</si>
  <si>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</si>
  <si>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</si>
  <si>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</si>
  <si>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</si>
  <si>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</si>
  <si>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</si>
  <si>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</si>
  <si>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</si>
  <si>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</si>
  <si>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</si>
  <si>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</si>
  <si>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</si>
  <si>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</si>
  <si>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</si>
  <si>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</si>
  <si>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</si>
  <si>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</si>
  <si>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</si>
  <si>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</si>
  <si>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</si>
  <si>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</si>
  <si>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</si>
  <si>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</si>
  <si>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</si>
  <si>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</si>
  <si>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</si>
  <si>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</si>
  <si>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</si>
  <si>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</si>
  <si>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</si>
  <si>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</si>
  <si>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</si>
  <si>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</si>
  <si>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</si>
  <si>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</si>
  <si>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</si>
  <si>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</si>
  <si>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</si>
  <si>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</si>
  <si>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</si>
  <si>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</si>
  <si>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</si>
  <si>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</si>
  <si>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</si>
  <si>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</si>
  <si>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</si>
  <si>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</si>
  <si>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</si>
  <si>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</si>
  <si>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</si>
  <si>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</si>
  <si>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</si>
  <si>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</si>
  <si>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</si>
  <si>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</si>
  <si>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</si>
  <si>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</si>
  <si>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</si>
  <si>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</si>
  <si>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</si>
  <si>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</si>
  <si>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</si>
  <si>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</si>
  <si>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</si>
  <si>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</si>
  <si>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</si>
  <si>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</si>
  <si>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</si>
  <si>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</si>
  <si>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</si>
  <si>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</si>
  <si>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</si>
  <si>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</si>
  <si>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</si>
  <si>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</si>
  <si>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</si>
  <si>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</si>
  <si>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</si>
  <si>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</si>
  <si>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</si>
  <si>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</si>
  <si>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</si>
  <si>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</si>
  <si>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</si>
  <si>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</si>
  <si>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</si>
  <si>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</si>
  <si>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</si>
  <si>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</si>
  <si>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</si>
  <si>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</si>
  <si>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</si>
  <si>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</si>
  <si>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</si>
  <si>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</si>
  <si>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</si>
  <si>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</si>
  <si>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</si>
  <si>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</si>
  <si>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</si>
  <si>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</si>
  <si>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</si>
  <si>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</si>
  <si>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</si>
  <si>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</si>
  <si>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</si>
  <si>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</si>
  <si>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</si>
  <si>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</si>
  <si>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</si>
  <si>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</si>
  <si>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</si>
  <si>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</si>
  <si>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</si>
  <si>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</si>
  <si>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</si>
  <si>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</si>
  <si>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</si>
  <si>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</si>
  <si>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</si>
  <si>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</si>
  <si>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</si>
  <si>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</si>
  <si>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</si>
  <si>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</si>
  <si>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</si>
  <si>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</si>
  <si>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</si>
  <si>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</si>
  <si>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</si>
  <si>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</si>
  <si>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</si>
  <si>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</si>
  <si>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</si>
  <si>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</si>
  <si>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</si>
  <si>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</si>
  <si>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</si>
  <si>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</si>
  <si>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</si>
  <si>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</si>
  <si>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</si>
  <si>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</si>
  <si>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</si>
  <si>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</si>
  <si>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</si>
  <si>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</si>
  <si>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</si>
  <si>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</si>
  <si>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</si>
  <si>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</si>
  <si>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</si>
  <si>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</si>
  <si>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</si>
  <si>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</si>
  <si>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</si>
  <si>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</si>
  <si>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</si>
  <si>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</si>
  <si>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</si>
  <si>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</si>
  <si>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</si>
  <si>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</si>
  <si>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</si>
  <si>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</si>
  <si>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</si>
  <si>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</si>
  <si>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</si>
  <si>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</si>
  <si>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</si>
  <si>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</si>
  <si>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</si>
  <si>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</si>
  <si>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</si>
  <si>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</si>
  <si>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</si>
  <si>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</si>
  <si>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</si>
  <si>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</si>
  <si>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</si>
  <si>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</si>
  <si>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</si>
  <si>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</si>
  <si>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</si>
  <si>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</si>
  <si>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</si>
  <si>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</si>
  <si>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</si>
  <si>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</si>
  <si>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</si>
  <si>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</si>
  <si>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</si>
  <si>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</si>
  <si>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</si>
  <si>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</si>
  <si>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</si>
  <si>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</si>
  <si>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</si>
  <si>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</si>
  <si>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</si>
  <si>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</si>
  <si>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</si>
  <si>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</si>
  <si>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</si>
  <si>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</si>
  <si>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</si>
  <si>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</si>
  <si>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</si>
  <si>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</si>
  <si>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</si>
  <si>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</si>
  <si>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</si>
  <si>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</si>
  <si>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</si>
  <si>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</si>
  <si>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</si>
  <si>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</si>
  <si>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</si>
  <si>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</si>
  <si>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</si>
  <si>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</si>
  <si>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</si>
  <si>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</si>
  <si>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</si>
  <si>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</si>
  <si>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</si>
  <si>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</si>
  <si>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</si>
  <si>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</si>
  <si>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</si>
  <si>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</si>
  <si>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</si>
  <si>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</si>
  <si>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</si>
  <si>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</si>
  <si>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</si>
  <si>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</si>
  <si>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</si>
  <si>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</si>
  <si>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</si>
  <si>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</si>
  <si>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</si>
  <si>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</si>
  <si>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</si>
  <si>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</si>
  <si>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</si>
  <si>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</si>
  <si>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</si>
  <si>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</si>
  <si>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</si>
  <si>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</si>
  <si>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</si>
  <si>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</si>
  <si>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</si>
  <si>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</si>
  <si>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</si>
  <si>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</si>
  <si>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</si>
  <si>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</si>
  <si>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</si>
  <si>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</si>
  <si>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</si>
  <si>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</si>
  <si>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</si>
  <si>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</si>
  <si>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</si>
  <si>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</si>
  <si>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</si>
  <si>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</si>
  <si>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</si>
  <si>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</si>
  <si>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</si>
  <si>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</si>
  <si>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</si>
  <si>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</si>
  <si>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</si>
  <si>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</si>
  <si>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</si>
  <si>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</si>
  <si>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</si>
  <si>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</si>
  <si>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</si>
  <si>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</si>
  <si>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</si>
  <si>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</si>
  <si>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</si>
  <si>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</si>
  <si>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</si>
  <si>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</si>
  <si>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</si>
  <si>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</si>
  <si>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</si>
  <si>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</si>
  <si>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</si>
  <si>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</si>
  <si>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</si>
  <si>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</si>
  <si>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</si>
  <si>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</si>
  <si>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</si>
  <si>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</si>
  <si>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</si>
  <si>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</si>
  <si>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</si>
  <si>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</si>
  <si>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</si>
  <si>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</si>
  <si>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</si>
  <si>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</si>
  <si>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</si>
  <si>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</si>
  <si>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</si>
  <si>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</si>
  <si>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</si>
  <si>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</si>
  <si>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</si>
  <si>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</si>
  <si>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</si>
  <si>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</si>
  <si>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</si>
  <si>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</si>
  <si>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</si>
  <si>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</si>
  <si>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</si>
  <si>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</si>
  <si>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</si>
  <si>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</si>
  <si>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</si>
  <si>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</si>
  <si>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</si>
  <si>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</si>
  <si>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</si>
  <si>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</si>
  <si>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</si>
  <si>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</si>
  <si>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</si>
  <si>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</si>
  <si>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</si>
  <si>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</si>
  <si>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</si>
  <si>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</si>
  <si>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</si>
  <si>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</si>
  <si>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</si>
  <si>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</si>
  <si>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</si>
  <si>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</si>
  <si>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</si>
  <si>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</si>
  <si>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</si>
  <si>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</si>
  <si>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</si>
  <si>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</si>
  <si>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</si>
  <si>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</si>
  <si>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</si>
  <si>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</si>
  <si>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</si>
  <si>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</si>
  <si>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</si>
  <si>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</si>
  <si>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</si>
  <si>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</si>
  <si>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</si>
  <si>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</si>
  <si>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</si>
  <si>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</si>
  <si>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</si>
  <si>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</si>
  <si>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</si>
  <si>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</si>
  <si>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</si>
  <si>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</si>
  <si>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</si>
  <si>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</si>
  <si>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</si>
  <si>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</si>
  <si>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</si>
  <si>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</si>
  <si>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</si>
  <si>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</si>
  <si>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</si>
  <si>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</si>
  <si>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</si>
  <si>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</si>
  <si>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</si>
  <si>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</si>
  <si>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</si>
  <si>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</si>
  <si>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</si>
  <si>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</si>
  <si>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</si>
  <si>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</si>
  <si>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</si>
  <si>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</si>
  <si>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</si>
  <si>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</si>
  <si>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</si>
  <si>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</si>
  <si>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</si>
  <si>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</si>
  <si>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</si>
  <si>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</si>
  <si>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</si>
  <si>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</si>
  <si>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</si>
  <si>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</si>
  <si>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</si>
  <si>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</si>
  <si>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</si>
  <si>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</si>
  <si>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</si>
  <si>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</si>
  <si>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</si>
  <si>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</si>
  <si>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</si>
  <si>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</si>
  <si>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</si>
  <si>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</si>
  <si>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</si>
  <si>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</si>
  <si>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</si>
  <si>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</si>
  <si>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</si>
  <si>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</si>
  <si>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</si>
  <si>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</si>
  <si>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</si>
  <si>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</si>
  <si>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</si>
  <si>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</si>
  <si>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</si>
  <si>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</si>
  <si>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</si>
  <si>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</si>
  <si>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</si>
  <si>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</si>
  <si>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</si>
  <si>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</si>
  <si>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</si>
  <si>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</si>
  <si>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</si>
  <si>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</si>
  <si>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</si>
  <si>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</si>
  <si>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</si>
  <si>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</si>
  <si>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</si>
  <si>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</si>
  <si>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</si>
  <si>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</si>
  <si>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</si>
  <si>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</si>
  <si>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</si>
  <si>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</si>
  <si>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</si>
  <si>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</si>
  <si>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</si>
  <si>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</si>
  <si>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</si>
  <si>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</si>
  <si>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</si>
  <si>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</si>
  <si>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</si>
  <si>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</si>
  <si>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</si>
  <si>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</si>
  <si>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</si>
  <si>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</si>
  <si>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</si>
  <si>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</si>
  <si>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</si>
  <si>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</si>
  <si>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</si>
  <si>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</si>
  <si>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</si>
  <si>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</si>
  <si>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</si>
  <si>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</si>
  <si>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</si>
  <si>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</si>
  <si>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</si>
  <si>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</si>
  <si>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</si>
  <si>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</si>
  <si>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</si>
  <si>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</si>
  <si>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</si>
  <si>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</si>
  <si>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</si>
  <si>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</si>
  <si>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</si>
  <si>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</si>
  <si>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</si>
  <si>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</si>
  <si>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</si>
  <si>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</si>
  <si>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</si>
  <si>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</si>
  <si>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</si>
  <si>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</si>
  <si>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</si>
  <si>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</si>
  <si>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</si>
  <si>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</si>
  <si>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</si>
  <si>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</si>
  <si>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</si>
  <si>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</si>
  <si>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</si>
  <si>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</si>
  <si>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</si>
  <si>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</si>
  <si>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</si>
  <si>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</si>
  <si>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</si>
  <si>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</si>
  <si>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</si>
  <si>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</si>
  <si>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</si>
  <si>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</si>
  <si>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</si>
  <si>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</si>
  <si>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</si>
  <si>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</si>
  <si>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</si>
  <si>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</si>
  <si>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</si>
  <si>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</si>
  <si>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</si>
  <si>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</si>
  <si>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</si>
  <si>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</si>
  <si>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</si>
  <si>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</si>
  <si>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</si>
  <si>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</si>
  <si>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</si>
  <si>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</si>
  <si>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</si>
  <si>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</si>
  <si>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</si>
  <si>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</si>
  <si>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</si>
  <si>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</si>
  <si>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</si>
  <si>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</si>
  <si>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</si>
  <si>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</si>
  <si>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</si>
  <si>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</si>
  <si>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</si>
  <si>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</si>
  <si>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</si>
  <si>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</si>
  <si>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</si>
  <si>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</si>
  <si>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</si>
  <si>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</si>
  <si>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</si>
  <si>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</si>
  <si>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</si>
  <si>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</si>
  <si>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</si>
  <si>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</si>
  <si>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</si>
  <si>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</si>
  <si>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</si>
  <si>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</si>
  <si>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</si>
  <si>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</si>
  <si>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</si>
  <si>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</si>
  <si>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</si>
  <si>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</si>
  <si>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</si>
  <si>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</si>
  <si>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</si>
  <si>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</si>
  <si>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</si>
  <si>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</si>
  <si>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</si>
  <si>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</si>
  <si>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</si>
  <si>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</si>
  <si>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</si>
  <si>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</si>
  <si>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</si>
  <si>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</si>
  <si>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</si>
  <si>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</si>
  <si>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</si>
  <si>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</si>
  <si>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</si>
  <si>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</si>
  <si>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</si>
  <si>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</si>
  <si>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</si>
  <si>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</si>
  <si>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</si>
  <si>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</si>
  <si>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</si>
  <si>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</si>
  <si>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</si>
  <si>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</si>
  <si>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</si>
  <si>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</si>
  <si>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</si>
  <si>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</si>
  <si>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</si>
  <si>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</si>
  <si>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</si>
  <si>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</si>
  <si>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</si>
  <si>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</si>
  <si>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</si>
  <si>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</si>
  <si>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</si>
  <si>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</si>
  <si>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</si>
  <si>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</si>
  <si>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</si>
  <si>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</si>
  <si>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</si>
  <si>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</si>
  <si>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</si>
  <si>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</si>
  <si>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</si>
  <si>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</si>
  <si>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</si>
  <si>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</si>
  <si>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</si>
  <si>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</si>
  <si>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</si>
  <si>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</si>
  <si>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</si>
  <si>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</si>
  <si>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</si>
  <si>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</si>
  <si>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</si>
  <si>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</si>
  <si>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</si>
  <si>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</si>
  <si>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</si>
  <si>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</si>
  <si>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</si>
  <si>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</si>
  <si>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</si>
  <si>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</si>
  <si>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</si>
  <si>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</si>
  <si>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</si>
  <si>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</si>
  <si>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</si>
  <si>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</si>
  <si>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</si>
  <si>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</si>
  <si>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</si>
  <si>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</si>
  <si>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</si>
  <si>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</si>
  <si>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</si>
  <si>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</si>
  <si>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</si>
  <si>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</si>
  <si>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</si>
  <si>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</si>
  <si>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</si>
  <si>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</si>
  <si>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</si>
  <si>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</si>
  <si>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</si>
  <si>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</si>
  <si>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</si>
  <si>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</si>
  <si>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</si>
  <si>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</si>
  <si>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</si>
  <si>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</si>
  <si>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</si>
  <si>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</si>
  <si>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</si>
  <si>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</si>
  <si>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</si>
  <si>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</si>
  <si>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</si>
  <si>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</si>
  <si>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</si>
  <si>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</si>
  <si>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</si>
  <si>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</si>
  <si>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</si>
  <si>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</si>
  <si>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</si>
  <si>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</si>
  <si>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</si>
  <si>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</si>
  <si>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</si>
  <si>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</si>
  <si>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</si>
  <si>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</si>
  <si>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</si>
  <si>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</si>
  <si>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</si>
  <si>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</si>
  <si>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</si>
  <si>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</si>
  <si>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</si>
  <si>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</si>
  <si>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</si>
  <si>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</si>
  <si>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</si>
  <si>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</si>
  <si>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</si>
  <si>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</si>
  <si>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</si>
  <si>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</si>
  <si>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</si>
  <si>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</si>
  <si>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</si>
  <si>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</si>
  <si>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</si>
  <si>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</si>
  <si>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</si>
  <si>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</si>
  <si>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</si>
  <si>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</si>
  <si>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</si>
  <si>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</si>
  <si>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</si>
  <si>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</si>
  <si>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</si>
  <si>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</si>
  <si>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</si>
  <si>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</si>
  <si>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</si>
  <si>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</si>
  <si>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</si>
  <si>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</si>
  <si>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</si>
  <si>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</si>
  <si>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</si>
  <si>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</si>
  <si>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</si>
  <si>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</si>
  <si>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</si>
  <si>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</si>
  <si>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</si>
  <si>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</si>
  <si>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</si>
  <si>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</si>
  <si>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</si>
  <si>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</si>
  <si>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</si>
  <si>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</si>
  <si>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</si>
  <si>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</si>
  <si>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</si>
  <si>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</si>
  <si>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</si>
  <si>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</si>
  <si>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</si>
  <si>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</si>
  <si>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</si>
  <si>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</si>
  <si>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</si>
  <si>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</si>
  <si>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</si>
  <si>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</si>
  <si>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</si>
  <si>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</si>
  <si>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</si>
  <si>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</si>
  <si>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</si>
  <si>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</si>
  <si>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</si>
  <si>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</si>
  <si>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</si>
  <si>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</si>
  <si>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</si>
  <si>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</si>
  <si>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</si>
  <si>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</si>
  <si>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</si>
  <si>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</si>
  <si>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</si>
  <si>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</si>
  <si>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</si>
  <si>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</si>
  <si>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</si>
  <si>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</si>
  <si>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</si>
  <si>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</si>
  <si>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</si>
  <si>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</si>
  <si>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</si>
  <si>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</si>
  <si>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</si>
  <si>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</si>
  <si>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</si>
  <si>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</si>
  <si>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</si>
  <si>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</si>
  <si>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</si>
  <si>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</si>
  <si>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</si>
  <si>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</si>
  <si>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</si>
  <si>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</si>
  <si>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</si>
  <si>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</si>
  <si>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</si>
  <si>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</si>
  <si>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</si>
  <si>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</si>
  <si>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</si>
  <si>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</si>
  <si>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</si>
  <si>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</si>
  <si>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</si>
  <si>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</si>
  <si>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</si>
  <si>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</si>
  <si>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</si>
  <si>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</si>
  <si>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</si>
  <si>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</si>
  <si>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</si>
  <si>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</si>
  <si>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</si>
  <si>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</si>
  <si>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</si>
  <si>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</si>
  <si>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</si>
  <si>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</si>
  <si>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</si>
  <si>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</si>
  <si>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</si>
  <si>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</si>
  <si>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</si>
  <si>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</si>
  <si>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</si>
  <si>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</si>
  <si>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</si>
  <si>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</si>
  <si>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</si>
  <si>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</si>
  <si>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</si>
  <si>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</si>
  <si>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</si>
  <si>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</si>
  <si>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</si>
  <si>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</si>
  <si>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</si>
  <si>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</si>
  <si>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</si>
  <si>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</si>
  <si>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</si>
  <si>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</si>
  <si>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</si>
  <si>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</si>
  <si>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</si>
  <si>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</si>
  <si>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</si>
  <si>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</si>
  <si>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</si>
  <si>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</si>
  <si>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</si>
  <si>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</si>
  <si>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</si>
  <si>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</si>
  <si>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</si>
  <si>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</si>
  <si>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</si>
  <si>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</si>
  <si>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</si>
  <si>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</si>
  <si>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</si>
  <si>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</si>
  <si>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</si>
  <si>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</si>
  <si>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</si>
  <si>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</si>
  <si>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</si>
  <si>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</si>
  <si>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</si>
  <si>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</si>
  <si>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</si>
  <si>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</si>
  <si>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</si>
  <si>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</si>
  <si>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</si>
  <si>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</si>
  <si>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</si>
  <si>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</si>
  <si>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</si>
  <si>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</si>
  <si>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</si>
  <si>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</si>
  <si>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</si>
  <si>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</si>
  <si>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</si>
  <si>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</si>
  <si>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</si>
  <si>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</si>
  <si>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</si>
  <si>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</si>
  <si>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</si>
  <si>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</si>
  <si>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</si>
  <si>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</si>
  <si>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</si>
  <si>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</si>
  <si>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</si>
  <si>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</si>
  <si>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</si>
  <si>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</si>
  <si>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</si>
  <si>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</si>
  <si>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</si>
  <si>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</si>
  <si>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</si>
  <si>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</si>
  <si>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</si>
  <si>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</si>
  <si>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</si>
  <si>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</si>
  <si>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</si>
  <si>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</si>
  <si>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</si>
  <si>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</si>
  <si>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</si>
  <si>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</si>
  <si>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</si>
  <si>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</si>
  <si>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</si>
  <si>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</si>
  <si>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</si>
  <si>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</si>
  <si>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</si>
  <si>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</si>
  <si>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</si>
  <si>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</si>
  <si>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</si>
  <si>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</si>
  <si>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</si>
  <si>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</si>
  <si>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</si>
  <si>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</si>
  <si>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</si>
  <si>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</si>
  <si>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</si>
  <si>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</si>
  <si>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</si>
  <si>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</si>
  <si>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</si>
  <si>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</si>
  <si>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</si>
  <si>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</si>
  <si>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</si>
  <si>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</si>
  <si>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</si>
  <si>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</si>
  <si>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</si>
  <si>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</si>
  <si>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</si>
  <si>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</si>
  <si>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</si>
  <si>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</si>
  <si>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</si>
  <si>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</si>
  <si>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</si>
  <si>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</si>
  <si>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</si>
  <si>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</si>
  <si>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</si>
  <si>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</si>
  <si>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</si>
  <si>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</si>
  <si>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</si>
  <si>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</si>
  <si>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</si>
  <si>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</si>
  <si>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</si>
  <si>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</si>
  <si>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</si>
  <si>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</si>
  <si>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</si>
  <si>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</si>
  <si>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</si>
  <si>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</si>
  <si>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</si>
  <si>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</si>
  <si>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</si>
  <si>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</si>
  <si>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</si>
  <si>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</si>
  <si>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</si>
  <si>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</si>
  <si>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</si>
  <si>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</si>
  <si>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</si>
  <si>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</si>
  <si>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</si>
  <si>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</si>
  <si>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</si>
  <si>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</si>
  <si>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</si>
  <si>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</si>
  <si>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</si>
  <si>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</si>
  <si>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</si>
  <si>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</si>
  <si>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</si>
  <si>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</si>
  <si>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</si>
  <si>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</si>
  <si>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</si>
  <si>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</si>
  <si>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</si>
  <si>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</si>
  <si>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</si>
  <si>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</si>
  <si>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</si>
  <si>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</si>
  <si>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</si>
  <si>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</si>
  <si>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</si>
  <si>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</si>
  <si>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</si>
  <si>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</si>
  <si>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</si>
  <si>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</si>
  <si>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</si>
  <si>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</si>
  <si>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</si>
  <si>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</si>
  <si>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</si>
  <si>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</si>
  <si>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</si>
  <si>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</si>
  <si>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</si>
  <si>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</si>
  <si>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</si>
  <si>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</si>
  <si>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</si>
  <si>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</si>
  <si>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</si>
  <si>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</si>
  <si>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</si>
  <si>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</si>
  <si>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</si>
  <si>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</si>
  <si>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</si>
  <si>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</si>
  <si>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</si>
  <si>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</si>
  <si>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</si>
  <si>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</si>
  <si>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</si>
  <si>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</si>
  <si>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</si>
  <si>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</si>
  <si>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</si>
  <si>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</si>
  <si>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</si>
  <si>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</si>
  <si>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</si>
  <si>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</si>
  <si>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</si>
  <si>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</si>
  <si>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</si>
  <si>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</si>
  <si>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</si>
  <si>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</si>
  <si>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</si>
  <si>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</si>
  <si>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</si>
  <si>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</si>
  <si>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</si>
  <si>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</si>
  <si>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</si>
  <si>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</si>
  <si>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</si>
  <si>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</si>
  <si>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</si>
  <si>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</si>
  <si>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</si>
  <si>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</si>
  <si>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</si>
  <si>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</si>
  <si>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</si>
  <si>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</si>
  <si>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</si>
  <si>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</si>
  <si>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</si>
  <si>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</si>
  <si>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</si>
  <si>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</si>
  <si>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</si>
  <si>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</si>
  <si>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</si>
  <si>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</si>
  <si>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</si>
  <si>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</si>
  <si>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</si>
  <si>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</si>
  <si>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</si>
  <si>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</si>
  <si>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</si>
  <si>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</si>
  <si>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</si>
  <si>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</si>
  <si>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</si>
  <si>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</si>
  <si>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</si>
  <si>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</si>
  <si>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</si>
  <si>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</si>
  <si>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</si>
  <si>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</si>
  <si>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</si>
  <si>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</si>
  <si>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</si>
  <si>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</si>
  <si>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</si>
  <si>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</si>
  <si>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</si>
  <si>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</si>
  <si>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</si>
  <si>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</si>
  <si>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</si>
  <si>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</si>
  <si>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</si>
  <si>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</si>
  <si>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</si>
  <si>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</si>
  <si>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</si>
  <si>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</si>
  <si>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</si>
  <si>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</si>
  <si>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</si>
  <si>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</si>
  <si>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</si>
  <si>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</si>
  <si>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</si>
  <si>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</si>
  <si>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</si>
  <si>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</si>
  <si>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</si>
  <si>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</si>
  <si>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</si>
  <si>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</si>
  <si>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</si>
  <si>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</si>
  <si>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</si>
  <si>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</si>
  <si>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</si>
  <si>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</si>
  <si>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</si>
  <si>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</si>
  <si>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</si>
  <si>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</si>
  <si>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</si>
  <si>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</si>
  <si>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</si>
  <si>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</si>
  <si>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</si>
  <si>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</si>
  <si>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</si>
  <si>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</si>
  <si>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</si>
  <si>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</si>
  <si>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</si>
  <si>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</si>
  <si>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</si>
  <si>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</si>
  <si>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</si>
  <si>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</si>
  <si>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</si>
  <si>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</si>
  <si>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</si>
  <si>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</si>
  <si>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</si>
  <si>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</si>
  <si>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</si>
  <si>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</si>
  <si>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</si>
  <si>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</si>
  <si>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</si>
  <si>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</si>
  <si>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</si>
  <si>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</si>
  <si>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</si>
  <si>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</si>
  <si>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</si>
  <si>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</si>
  <si>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</si>
  <si>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</si>
  <si>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</si>
  <si>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</si>
  <si>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</si>
  <si>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</si>
  <si>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</si>
  <si>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</si>
  <si>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</si>
  <si>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</si>
  <si>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</si>
  <si>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</si>
  <si>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</si>
  <si>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</si>
  <si>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</si>
  <si>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</si>
  <si>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</si>
  <si>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</si>
  <si>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</si>
  <si>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</si>
  <si>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</si>
  <si>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</si>
  <si>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</si>
  <si>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</si>
  <si>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</si>
  <si>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</si>
  <si>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</si>
  <si>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</si>
  <si>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</si>
  <si>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</si>
  <si>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</si>
  <si>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</si>
  <si>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</si>
  <si>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</si>
  <si>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</si>
  <si>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</si>
  <si>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</si>
  <si>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</si>
  <si>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</si>
  <si>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</si>
  <si>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</si>
  <si>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</si>
  <si>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</si>
  <si>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</si>
  <si>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</si>
  <si>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</si>
  <si>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B623</t>
  </si>
  <si>
    <t>FI4000236765</t>
  </si>
  <si>
    <t>excl.. Coupon</t>
  </si>
  <si>
    <t>Luottotodistus Pohjois-Amerikka</t>
  </si>
  <si>
    <t>NRDZ082522</t>
  </si>
  <si>
    <t>Markit CDX
North America
High Yield
series 28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</si>
</sst>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k_r_-;\-* #,##0.00\ _k_r_-;_-* &quot;-&quot;??\ _k_r_-;_-@_-"/>
    <numFmt numFmtId="164" formatCode="_-* #,##0.00_-;\-* #,##0.00_-;_-* &quot;-&quot;??_-;_-@_-"/>
    <numFmt numFmtId="165" formatCode="[$-1083B]yyyy\-mm\-dd;@"/>
    <numFmt numFmtId="166" formatCode="0.000;[Red]0.000"/>
    <numFmt numFmtId="167" formatCode="0.000"/>
    <numFmt numFmtId="168" formatCode="[$-409]mmmm\ d\,\ yyyy;@"/>
    <numFmt numFmtId="169" formatCode="[$-F800]dddd\,\ mmmm\ dd\,\ yyyy"/>
    <numFmt numFmtId="170" formatCode="yyyy\-mm\-dd;@"/>
    <numFmt numFmtId="171" formatCode="_(* #,##0.00_);_(* \(#,##0.00\);_(* &quot;-&quot;??_);_(@_)"/>
    <numFmt numFmtId="172" formatCode="_-* #,##0.00\ &quot;€&quot;_-;\-* #,##0.00\ &quot;€&quot;_-;_-* &quot;-&quot;??\ &quot;€&quot;_-;_-@_-"/>
    <numFmt numFmtId="173" formatCode="0.0000"/>
    <numFmt numFmtId="174" formatCode="_-* #,##0.00\ _€_-;\-* #,##0.00\ _€_-;_-* &quot;-&quot;??\ _€_-;_-@_-"/>
    <numFmt numFmtId="175" formatCode="_-* #,##0_-;\-* #,##0_-;_-* &quot;-&quot;??_-;_-@_-"/>
    <numFmt numFmtId="176" formatCode="0;[Red]0"/>
  </numFmts>
  <fonts count="8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u/>
      <sz val="7.5"/>
      <color indexed="12"/>
      <name val="Arial"/>
      <family val="2"/>
    </font>
    <font>
      <sz val="10"/>
      <name val="Courier"/>
      <family val="3"/>
    </font>
    <font>
      <b/>
      <u/>
      <sz val="12"/>
      <name val="Arial"/>
      <family val="2"/>
    </font>
    <font>
      <b/>
      <sz val="11"/>
      <name val="Arial"/>
      <family val="2"/>
    </font>
    <font>
      <sz val="9"/>
      <name val="Arial"/>
      <family val="2"/>
    </font>
    <font>
      <b/>
      <sz val="9"/>
      <name val="Arial"/>
      <family val="2"/>
    </font>
    <font>
      <b/>
      <sz val="7"/>
      <name val="Arial"/>
      <family val="2"/>
    </font>
    <font>
      <sz val="6"/>
      <name val="Arial"/>
      <family val="2"/>
    </font>
    <font>
      <sz val="6"/>
      <color indexed="9"/>
      <name val="Arial"/>
      <family val="2"/>
    </font>
    <font>
      <sz val="6"/>
      <color indexed="8"/>
      <name val="Arial"/>
      <family val="2"/>
    </font>
    <font>
      <b/>
      <sz val="7"/>
      <color indexed="8"/>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8"/>
      <name val="Calibri"/>
      <family val="2"/>
    </font>
    <font>
      <u/>
      <sz val="11"/>
      <color theme="10"/>
      <name val="Calibri"/>
      <family val="2"/>
      <scheme val="minor"/>
    </font>
    <font>
      <sz val="10"/>
      <color rgb="FF000000"/>
      <name val="Arial"/>
      <family val="2"/>
    </font>
  </fonts>
  <fills count="8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8"/>
      </patternFill>
    </fill>
    <fill>
      <patternFill patternType="solid">
        <fgColor indexed="63"/>
      </patternFill>
    </fill>
    <fill>
      <patternFill patternType="solid">
        <fgColor indexed="60"/>
      </patternFill>
    </fill>
    <fill>
      <patternFill patternType="solid">
        <fgColor indexed="61"/>
      </patternFill>
    </fill>
    <fill>
      <patternFill patternType="solid">
        <fgColor indexed="56"/>
      </patternFill>
    </fill>
    <fill>
      <patternFill patternType="solid">
        <fgColor indexed="65"/>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98">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64" fontId="15" fillId="0" borderId="0" applyFont="0" applyFill="0" applyBorder="0" applyAlignment="0" applyProtection="0"/>
    <xf numFmtId="0" fontId="1" fillId="0" borderId="0">
      <alignment vertical="center"/>
    </xf>
    <xf numFmtId="0" fontId="57" fillId="0" borderId="0">
      <alignment vertical="center"/>
    </xf>
    <xf numFmtId="0" fontId="57" fillId="0" borderId="0">
      <alignment vertical="center"/>
    </xf>
    <xf numFmtId="0" fontId="57" fillId="0" borderId="0">
      <alignment vertical="center"/>
    </xf>
    <xf numFmtId="0" fontId="1" fillId="0" borderId="0">
      <alignment vertical="center"/>
    </xf>
    <xf numFmtId="0" fontId="82" fillId="52" borderId="0" applyNumberFormat="0" applyBorder="0" applyAlignment="0" applyProtection="0"/>
    <xf numFmtId="0" fontId="15" fillId="5" borderId="0" applyNumberFormat="0" applyBorder="0" applyAlignment="0" applyProtection="0"/>
    <xf numFmtId="0" fontId="82" fillId="52" borderId="0" applyNumberFormat="0" applyBorder="0" applyAlignment="0" applyProtection="0"/>
    <xf numFmtId="0" fontId="82" fillId="53" borderId="0" applyNumberFormat="0" applyBorder="0" applyAlignment="0" applyProtection="0"/>
    <xf numFmtId="0" fontId="15" fillId="6" borderId="0" applyNumberFormat="0" applyBorder="0" applyAlignment="0" applyProtection="0"/>
    <xf numFmtId="0" fontId="82" fillId="53" borderId="0" applyNumberFormat="0" applyBorder="0" applyAlignment="0" applyProtection="0"/>
    <xf numFmtId="0" fontId="82" fillId="54" borderId="0" applyNumberFormat="0" applyBorder="0" applyAlignment="0" applyProtection="0"/>
    <xf numFmtId="0" fontId="15" fillId="7" borderId="0" applyNumberFormat="0" applyBorder="0" applyAlignment="0" applyProtection="0"/>
    <xf numFmtId="0" fontId="82" fillId="54" borderId="0" applyNumberFormat="0" applyBorder="0" applyAlignment="0" applyProtection="0"/>
    <xf numFmtId="0" fontId="82" fillId="55" borderId="0" applyNumberFormat="0" applyBorder="0" applyAlignment="0" applyProtection="0"/>
    <xf numFmtId="0" fontId="15" fillId="8" borderId="0" applyNumberFormat="0" applyBorder="0" applyAlignment="0" applyProtection="0"/>
    <xf numFmtId="0" fontId="82" fillId="55" borderId="0" applyNumberFormat="0" applyBorder="0" applyAlignment="0" applyProtection="0"/>
    <xf numFmtId="0" fontId="82" fillId="56" borderId="0" applyNumberFormat="0" applyBorder="0" applyAlignment="0" applyProtection="0"/>
    <xf numFmtId="0" fontId="15" fillId="9" borderId="0" applyNumberFormat="0" applyBorder="0" applyAlignment="0" applyProtection="0"/>
    <xf numFmtId="0" fontId="82" fillId="56" borderId="0" applyNumberFormat="0" applyBorder="0" applyAlignment="0" applyProtection="0"/>
    <xf numFmtId="0" fontId="82" fillId="57" borderId="0" applyNumberFormat="0" applyBorder="0" applyAlignment="0" applyProtection="0"/>
    <xf numFmtId="0" fontId="15" fillId="10" borderId="0" applyNumberFormat="0" applyBorder="0" applyAlignment="0" applyProtection="0"/>
    <xf numFmtId="0" fontId="82" fillId="57" borderId="0" applyNumberFormat="0" applyBorder="0" applyAlignment="0" applyProtection="0"/>
    <xf numFmtId="0" fontId="82" fillId="58" borderId="0" applyNumberFormat="0" applyBorder="0" applyAlignment="0" applyProtection="0"/>
    <xf numFmtId="0" fontId="15" fillId="11" borderId="0" applyNumberFormat="0" applyBorder="0" applyAlignment="0" applyProtection="0"/>
    <xf numFmtId="0" fontId="82" fillId="58" borderId="0" applyNumberFormat="0" applyBorder="0" applyAlignment="0" applyProtection="0"/>
    <xf numFmtId="0" fontId="82" fillId="59" borderId="0" applyNumberFormat="0" applyBorder="0" applyAlignment="0" applyProtection="0"/>
    <xf numFmtId="0" fontId="15" fillId="12" borderId="0" applyNumberFormat="0" applyBorder="0" applyAlignment="0" applyProtection="0"/>
    <xf numFmtId="0" fontId="82" fillId="59" borderId="0" applyNumberFormat="0" applyBorder="0" applyAlignment="0" applyProtection="0"/>
    <xf numFmtId="0" fontId="82" fillId="60" borderId="0" applyNumberFormat="0" applyBorder="0" applyAlignment="0" applyProtection="0"/>
    <xf numFmtId="0" fontId="15" fillId="13" borderId="0" applyNumberFormat="0" applyBorder="0" applyAlignment="0" applyProtection="0"/>
    <xf numFmtId="0" fontId="82" fillId="60" borderId="0" applyNumberFormat="0" applyBorder="0" applyAlignment="0" applyProtection="0"/>
    <xf numFmtId="0" fontId="82" fillId="55" borderId="0" applyNumberFormat="0" applyBorder="0" applyAlignment="0" applyProtection="0"/>
    <xf numFmtId="0" fontId="15" fillId="14" borderId="0" applyNumberFormat="0" applyBorder="0" applyAlignment="0" applyProtection="0"/>
    <xf numFmtId="0" fontId="82" fillId="55" borderId="0" applyNumberFormat="0" applyBorder="0" applyAlignment="0" applyProtection="0"/>
    <xf numFmtId="0" fontId="82" fillId="58" borderId="0" applyNumberFormat="0" applyBorder="0" applyAlignment="0" applyProtection="0"/>
    <xf numFmtId="0" fontId="15" fillId="15" borderId="0" applyNumberFormat="0" applyBorder="0" applyAlignment="0" applyProtection="0"/>
    <xf numFmtId="0" fontId="82" fillId="58" borderId="0" applyNumberFormat="0" applyBorder="0" applyAlignment="0" applyProtection="0"/>
    <xf numFmtId="0" fontId="82" fillId="61" borderId="0" applyNumberFormat="0" applyBorder="0" applyAlignment="0" applyProtection="0"/>
    <xf numFmtId="0" fontId="15" fillId="16" borderId="0" applyNumberFormat="0" applyBorder="0" applyAlignment="0" applyProtection="0"/>
    <xf numFmtId="0" fontId="82" fillId="61" borderId="0" applyNumberFormat="0" applyBorder="0" applyAlignment="0" applyProtection="0"/>
    <xf numFmtId="0" fontId="67" fillId="62" borderId="0" applyNumberFormat="0" applyBorder="0" applyAlignment="0" applyProtection="0"/>
    <xf numFmtId="0" fontId="16" fillId="17" borderId="0" applyNumberFormat="0" applyBorder="0" applyAlignment="0" applyProtection="0"/>
    <xf numFmtId="0" fontId="67" fillId="62" borderId="0" applyNumberFormat="0" applyBorder="0" applyAlignment="0" applyProtection="0"/>
    <xf numFmtId="0" fontId="67" fillId="59" borderId="0" applyNumberFormat="0" applyBorder="0" applyAlignment="0" applyProtection="0"/>
    <xf numFmtId="0" fontId="16" fillId="18" borderId="0" applyNumberFormat="0" applyBorder="0" applyAlignment="0" applyProtection="0"/>
    <xf numFmtId="0" fontId="67" fillId="59" borderId="0" applyNumberFormat="0" applyBorder="0" applyAlignment="0" applyProtection="0"/>
    <xf numFmtId="0" fontId="67" fillId="60" borderId="0" applyNumberFormat="0" applyBorder="0" applyAlignment="0" applyProtection="0"/>
    <xf numFmtId="0" fontId="16" fillId="19" borderId="0" applyNumberFormat="0" applyBorder="0" applyAlignment="0" applyProtection="0"/>
    <xf numFmtId="0" fontId="67" fillId="60" borderId="0" applyNumberFormat="0" applyBorder="0" applyAlignment="0" applyProtection="0"/>
    <xf numFmtId="0" fontId="67" fillId="63" borderId="0" applyNumberFormat="0" applyBorder="0" applyAlignment="0" applyProtection="0"/>
    <xf numFmtId="0" fontId="16" fillId="20"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6" fillId="21" borderId="0" applyNumberFormat="0" applyBorder="0" applyAlignment="0" applyProtection="0"/>
    <xf numFmtId="0" fontId="67" fillId="64" borderId="0" applyNumberFormat="0" applyBorder="0" applyAlignment="0" applyProtection="0"/>
    <xf numFmtId="0" fontId="67" fillId="65" borderId="0" applyNumberFormat="0" applyBorder="0" applyAlignment="0" applyProtection="0"/>
    <xf numFmtId="0" fontId="16" fillId="22" borderId="0" applyNumberFormat="0" applyBorder="0" applyAlignment="0" applyProtection="0"/>
    <xf numFmtId="0" fontId="67" fillId="65" borderId="0" applyNumberFormat="0" applyBorder="0" applyAlignment="0" applyProtection="0"/>
    <xf numFmtId="0" fontId="67" fillId="66" borderId="0" applyNumberFormat="0" applyBorder="0" applyAlignment="0" applyProtection="0"/>
    <xf numFmtId="0" fontId="16" fillId="23" borderId="0" applyNumberFormat="0" applyBorder="0" applyAlignment="0" applyProtection="0"/>
    <xf numFmtId="0" fontId="67" fillId="66" borderId="0" applyNumberFormat="0" applyBorder="0" applyAlignment="0" applyProtection="0"/>
    <xf numFmtId="0" fontId="67" fillId="67" borderId="0" applyNumberFormat="0" applyBorder="0" applyAlignment="0" applyProtection="0"/>
    <xf numFmtId="0" fontId="16" fillId="24" borderId="0" applyNumberFormat="0" applyBorder="0" applyAlignment="0" applyProtection="0"/>
    <xf numFmtId="0" fontId="67" fillId="67" borderId="0" applyNumberFormat="0" applyBorder="0" applyAlignment="0" applyProtection="0"/>
    <xf numFmtId="0" fontId="67" fillId="68" borderId="0" applyNumberFormat="0" applyBorder="0" applyAlignment="0" applyProtection="0"/>
    <xf numFmtId="0" fontId="16" fillId="25" borderId="0" applyNumberFormat="0" applyBorder="0" applyAlignment="0" applyProtection="0"/>
    <xf numFmtId="0" fontId="67" fillId="68" borderId="0" applyNumberFormat="0" applyBorder="0" applyAlignment="0" applyProtection="0"/>
    <xf numFmtId="0" fontId="67" fillId="63" borderId="0" applyNumberFormat="0" applyBorder="0" applyAlignment="0" applyProtection="0"/>
    <xf numFmtId="0" fontId="16" fillId="26"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6" fillId="27" borderId="0" applyNumberFormat="0" applyBorder="0" applyAlignment="0" applyProtection="0"/>
    <xf numFmtId="0" fontId="67" fillId="64" borderId="0" applyNumberFormat="0" applyBorder="0" applyAlignment="0" applyProtection="0"/>
    <xf numFmtId="0" fontId="67" fillId="69" borderId="0" applyNumberFormat="0" applyBorder="0" applyAlignment="0" applyProtection="0"/>
    <xf numFmtId="0" fontId="16" fillId="28" borderId="0" applyNumberFormat="0" applyBorder="0" applyAlignment="0" applyProtection="0"/>
    <xf numFmtId="0" fontId="67" fillId="69" borderId="0" applyNumberFormat="0" applyBorder="0" applyAlignment="0" applyProtection="0"/>
    <xf numFmtId="0" fontId="68" fillId="53" borderId="0" applyNumberFormat="0" applyBorder="0" applyAlignment="0" applyProtection="0"/>
    <xf numFmtId="0" fontId="17" fillId="29" borderId="0" applyNumberFormat="0" applyBorder="0" applyAlignment="0" applyProtection="0"/>
    <xf numFmtId="0" fontId="68" fillId="53" borderId="0" applyNumberFormat="0" applyBorder="0" applyAlignment="0" applyProtection="0"/>
    <xf numFmtId="0" fontId="1" fillId="0" borderId="35"/>
    <xf numFmtId="0" fontId="1" fillId="0" borderId="35"/>
    <xf numFmtId="0" fontId="1" fillId="0" borderId="35"/>
    <xf numFmtId="0" fontId="1" fillId="0" borderId="35"/>
    <xf numFmtId="0" fontId="1" fillId="0" borderId="35"/>
    <xf numFmtId="0" fontId="69" fillId="70" borderId="36" applyNumberFormat="0" applyAlignment="0" applyProtection="0"/>
    <xf numFmtId="0" fontId="18" fillId="30" borderId="25" applyNumberFormat="0" applyAlignment="0" applyProtection="0"/>
    <xf numFmtId="0" fontId="69" fillId="70" borderId="36" applyNumberFormat="0" applyAlignment="0" applyProtection="0"/>
    <xf numFmtId="0" fontId="70" fillId="71" borderId="37" applyNumberFormat="0" applyAlignment="0" applyProtection="0"/>
    <xf numFmtId="0" fontId="19" fillId="31" borderId="26" applyNumberFormat="0" applyAlignment="0" applyProtection="0"/>
    <xf numFmtId="0" fontId="70" fillId="71" borderId="37" applyNumberFormat="0" applyAlignment="0" applyProtection="0"/>
    <xf numFmtId="171"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4" fontId="1"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71" fillId="0" borderId="0" applyNumberFormat="0" applyFill="0" applyBorder="0" applyAlignment="0" applyProtection="0"/>
    <xf numFmtId="0" fontId="20" fillId="0" borderId="0" applyNumberFormat="0" applyFill="0" applyBorder="0" applyAlignment="0" applyProtection="0"/>
    <xf numFmtId="0" fontId="71" fillId="0" borderId="0" applyNumberFormat="0" applyFill="0" applyBorder="0" applyAlignment="0" applyProtection="0"/>
    <xf numFmtId="0" fontId="72" fillId="54" borderId="0" applyNumberFormat="0" applyBorder="0" applyAlignment="0" applyProtection="0"/>
    <xf numFmtId="0" fontId="21" fillId="32" borderId="0" applyNumberFormat="0" applyBorder="0" applyAlignment="0" applyProtection="0"/>
    <xf numFmtId="0" fontId="72" fillId="54" borderId="0" applyNumberFormat="0" applyBorder="0" applyAlignment="0" applyProtection="0"/>
    <xf numFmtId="0" fontId="58" fillId="0" borderId="0"/>
    <xf numFmtId="0" fontId="58" fillId="0" borderId="0"/>
    <xf numFmtId="0" fontId="59" fillId="0" borderId="0"/>
    <xf numFmtId="0" fontId="59" fillId="0" borderId="0"/>
    <xf numFmtId="0" fontId="2" fillId="0" borderId="0"/>
    <xf numFmtId="0" fontId="2" fillId="0" borderId="0"/>
    <xf numFmtId="0" fontId="60" fillId="0" borderId="0"/>
    <xf numFmtId="0" fontId="60" fillId="0" borderId="0"/>
    <xf numFmtId="0" fontId="61" fillId="0" borderId="0"/>
    <xf numFmtId="0" fontId="61" fillId="0" borderId="0"/>
    <xf numFmtId="0" fontId="73" fillId="0" borderId="38" applyNumberFormat="0" applyFill="0" applyAlignment="0" applyProtection="0"/>
    <xf numFmtId="0" fontId="22" fillId="0" borderId="27" applyNumberFormat="0" applyFill="0" applyAlignment="0" applyProtection="0"/>
    <xf numFmtId="0" fontId="73" fillId="0" borderId="38" applyNumberFormat="0" applyFill="0" applyAlignment="0" applyProtection="0"/>
    <xf numFmtId="0" fontId="74" fillId="0" borderId="39" applyNumberFormat="0" applyFill="0" applyAlignment="0" applyProtection="0"/>
    <xf numFmtId="0" fontId="23" fillId="0" borderId="28" applyNumberFormat="0" applyFill="0" applyAlignment="0" applyProtection="0"/>
    <xf numFmtId="0" fontId="74" fillId="0" borderId="39" applyNumberFormat="0" applyFill="0" applyAlignment="0" applyProtection="0"/>
    <xf numFmtId="0" fontId="75" fillId="0" borderId="40" applyNumberFormat="0" applyFill="0" applyAlignment="0" applyProtection="0"/>
    <xf numFmtId="0" fontId="24" fillId="0" borderId="29" applyNumberFormat="0" applyFill="0" applyAlignment="0" applyProtection="0"/>
    <xf numFmtId="0" fontId="75" fillId="0" borderId="40" applyNumberFormat="0" applyFill="0" applyAlignment="0" applyProtection="0"/>
    <xf numFmtId="0" fontId="75" fillId="0" borderId="0" applyNumberFormat="0" applyFill="0" applyBorder="0" applyAlignment="0" applyProtection="0"/>
    <xf numFmtId="0" fontId="24" fillId="0" borderId="0" applyNumberFormat="0" applyFill="0" applyBorder="0" applyAlignment="0" applyProtection="0"/>
    <xf numFmtId="0" fontId="75" fillId="0" borderId="0" applyNumberFormat="0" applyFill="0" applyBorder="0" applyAlignment="0" applyProtection="0"/>
    <xf numFmtId="0" fontId="56" fillId="0" borderId="0" applyNumberFormat="0" applyFill="0" applyBorder="0" applyAlignment="0" applyProtection="0">
      <alignment vertical="top"/>
      <protection locked="0"/>
    </xf>
    <xf numFmtId="0" fontId="83"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76" fillId="57" borderId="36" applyNumberFormat="0" applyAlignment="0" applyProtection="0"/>
    <xf numFmtId="0" fontId="26" fillId="33" borderId="25" applyNumberFormat="0" applyAlignment="0" applyProtection="0"/>
    <xf numFmtId="0" fontId="76" fillId="57" borderId="36" applyNumberFormat="0" applyAlignment="0" applyProtection="0"/>
    <xf numFmtId="0" fontId="77" fillId="0" borderId="41" applyNumberFormat="0" applyFill="0" applyAlignment="0" applyProtection="0"/>
    <xf numFmtId="0" fontId="27" fillId="0" borderId="30" applyNumberFormat="0" applyFill="0" applyAlignment="0" applyProtection="0"/>
    <xf numFmtId="0" fontId="77" fillId="0" borderId="41" applyNumberFormat="0" applyFill="0" applyAlignment="0" applyProtection="0"/>
    <xf numFmtId="0" fontId="78" fillId="72" borderId="0" applyNumberFormat="0" applyBorder="0" applyAlignment="0" applyProtection="0"/>
    <xf numFmtId="0" fontId="78" fillId="72" borderId="0" applyNumberFormat="0" applyBorder="0" applyAlignment="0" applyProtection="0"/>
    <xf numFmtId="0" fontId="28" fillId="34"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vertical="center"/>
    </xf>
    <xf numFmtId="0" fontId="1" fillId="0" borderId="0"/>
    <xf numFmtId="0" fontId="1" fillId="0" borderId="0">
      <alignment horizontal="left" wrapText="1"/>
    </xf>
    <xf numFmtId="0" fontId="1" fillId="0" borderId="0"/>
    <xf numFmtId="0" fontId="1" fillId="0" borderId="0">
      <alignment vertical="center"/>
    </xf>
    <xf numFmtId="0" fontId="15" fillId="0" borderId="0"/>
    <xf numFmtId="0" fontId="1" fillId="0" borderId="0">
      <alignment vertical="center"/>
    </xf>
    <xf numFmtId="0" fontId="1" fillId="0" borderId="0">
      <alignment vertical="center"/>
    </xf>
    <xf numFmtId="0" fontId="15" fillId="0" borderId="0"/>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horizontal="left" wrapText="1"/>
    </xf>
    <xf numFmtId="0" fontId="1" fillId="0" borderId="0">
      <alignment vertical="center"/>
    </xf>
    <xf numFmtId="0" fontId="1" fillId="0" borderId="0">
      <alignment vertical="center"/>
    </xf>
    <xf numFmtId="0" fontId="1" fillId="0" borderId="0">
      <alignment vertical="center"/>
    </xf>
    <xf numFmtId="0" fontId="1" fillId="0" borderId="0">
      <alignment horizontal="left" wrapText="1"/>
    </xf>
    <xf numFmtId="0" fontId="1" fillId="0" borderId="0">
      <alignment vertical="center"/>
    </xf>
    <xf numFmtId="0" fontId="15" fillId="0" borderId="0"/>
    <xf numFmtId="0" fontId="15" fillId="0" borderId="0"/>
    <xf numFmtId="0" fontId="1" fillId="0" borderId="0"/>
    <xf numFmtId="0" fontId="1" fillId="0" borderId="0"/>
    <xf numFmtId="0" fontId="15"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73" borderId="42" applyNumberFormat="0" applyFont="0" applyAlignment="0" applyProtection="0"/>
    <xf numFmtId="0" fontId="82" fillId="35" borderId="31" applyNumberFormat="0" applyFont="0" applyAlignment="0" applyProtection="0"/>
    <xf numFmtId="0" fontId="82" fillId="35" borderId="31" applyNumberFormat="0" applyFont="0" applyAlignment="0" applyProtection="0"/>
    <xf numFmtId="0" fontId="1" fillId="73" borderId="42" applyNumberFormat="0" applyFont="0" applyAlignment="0" applyProtection="0"/>
    <xf numFmtId="0" fontId="82" fillId="73" borderId="42" applyNumberFormat="0" applyFont="0" applyAlignment="0" applyProtection="0"/>
    <xf numFmtId="0" fontId="1" fillId="73" borderId="42" applyNumberFormat="0" applyFont="0" applyAlignment="0" applyProtection="0"/>
    <xf numFmtId="0" fontId="82" fillId="73" borderId="42" applyNumberFormat="0" applyFont="0" applyAlignment="0" applyProtection="0"/>
    <xf numFmtId="0" fontId="82"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5" fillId="35" borderId="31" applyNumberFormat="0" applyFont="0" applyAlignment="0" applyProtection="0"/>
    <xf numFmtId="0" fontId="79" fillId="70" borderId="43" applyNumberFormat="0" applyAlignment="0" applyProtection="0"/>
    <xf numFmtId="0" fontId="29" fillId="30" borderId="32" applyNumberFormat="0" applyAlignment="0" applyProtection="0"/>
    <xf numFmtId="0" fontId="79" fillId="70" borderId="43" applyNumberFormat="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35"/>
    <xf numFmtId="0" fontId="62" fillId="0" borderId="35"/>
    <xf numFmtId="2" fontId="63" fillId="0" borderId="35"/>
    <xf numFmtId="2" fontId="63" fillId="0" borderId="35"/>
    <xf numFmtId="173" fontId="63" fillId="0" borderId="35"/>
    <xf numFmtId="173" fontId="63" fillId="0" borderId="35"/>
    <xf numFmtId="2" fontId="64" fillId="74" borderId="35"/>
    <xf numFmtId="2" fontId="64" fillId="74" borderId="35"/>
    <xf numFmtId="173" fontId="64" fillId="74" borderId="35"/>
    <xf numFmtId="173" fontId="64" fillId="74" borderId="35"/>
    <xf numFmtId="2" fontId="65" fillId="75" borderId="35"/>
    <xf numFmtId="2" fontId="65" fillId="75" borderId="35"/>
    <xf numFmtId="173" fontId="65" fillId="75" borderId="35"/>
    <xf numFmtId="173" fontId="65" fillId="75" borderId="35"/>
    <xf numFmtId="2" fontId="65" fillId="76" borderId="35"/>
    <xf numFmtId="2" fontId="65" fillId="76" borderId="35"/>
    <xf numFmtId="173" fontId="65" fillId="76" borderId="35"/>
    <xf numFmtId="173" fontId="65" fillId="76" borderId="35"/>
    <xf numFmtId="2" fontId="64" fillId="68" borderId="35"/>
    <xf numFmtId="2" fontId="64" fillId="68" borderId="35"/>
    <xf numFmtId="173" fontId="64" fillId="68" borderId="35"/>
    <xf numFmtId="173" fontId="64" fillId="68" borderId="35"/>
    <xf numFmtId="0" fontId="65" fillId="77" borderId="35"/>
    <xf numFmtId="0" fontId="65" fillId="77" borderId="35"/>
    <xf numFmtId="2" fontId="65" fillId="78" borderId="35"/>
    <xf numFmtId="2" fontId="65" fillId="78" borderId="35"/>
    <xf numFmtId="173" fontId="65" fillId="78" borderId="35"/>
    <xf numFmtId="173" fontId="65" fillId="78" borderId="35"/>
    <xf numFmtId="0" fontId="66" fillId="79" borderId="35"/>
    <xf numFmtId="0" fontId="66" fillId="79" borderId="35"/>
    <xf numFmtId="0" fontId="80" fillId="0" borderId="0" applyNumberFormat="0" applyFill="0" applyBorder="0" applyAlignment="0" applyProtection="0"/>
    <xf numFmtId="0" fontId="30" fillId="0" borderId="0" applyNumberFormat="0" applyFill="0" applyBorder="0" applyAlignment="0" applyProtection="0"/>
    <xf numFmtId="0" fontId="80" fillId="0" borderId="0" applyNumberFormat="0" applyFill="0" applyBorder="0" applyAlignment="0" applyProtection="0"/>
    <xf numFmtId="0" fontId="9" fillId="0" borderId="44" applyNumberFormat="0" applyFill="0" applyAlignment="0" applyProtection="0"/>
    <xf numFmtId="0" fontId="31" fillId="0" borderId="33" applyNumberFormat="0" applyFill="0" applyAlignment="0" applyProtection="0"/>
    <xf numFmtId="0" fontId="9" fillId="0" borderId="44" applyNumberFormat="0" applyFill="0" applyAlignment="0" applyProtection="0"/>
    <xf numFmtId="0" fontId="81" fillId="0" borderId="0" applyNumberFormat="0" applyFill="0" applyBorder="0" applyAlignment="0" applyProtection="0"/>
    <xf numFmtId="0" fontId="32" fillId="0" borderId="0" applyNumberFormat="0" applyFill="0" applyBorder="0" applyAlignment="0" applyProtection="0"/>
    <xf numFmtId="0" fontId="81" fillId="0" borderId="0" applyNumberFormat="0" applyFill="0" applyBorder="0" applyAlignment="0" applyProtection="0"/>
    <xf numFmtId="0" fontId="44" fillId="0" borderId="0"/>
    <xf numFmtId="0" fontId="44" fillId="7"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5" fillId="29" borderId="0" applyNumberFormat="0" applyBorder="0" applyAlignment="0" applyProtection="0"/>
    <xf numFmtId="0" fontId="46" fillId="32" borderId="0" applyNumberFormat="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4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9" fontId="44" fillId="0" borderId="0" applyFont="0" applyFill="0" applyBorder="0" applyAlignment="0" applyProtection="0"/>
  </cellStyleXfs>
  <cellXfs count="30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5" fontId="1" fillId="2" borderId="1" xfId="38" applyNumberFormat="1" applyFont="1" applyFill="1" applyBorder="1"/>
    <xf numFmtId="165"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8"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6" fontId="36" fillId="0" borderId="1" xfId="0" applyNumberFormat="1" applyFont="1" applyBorder="1"/>
    <xf numFmtId="165" fontId="36" fillId="0" borderId="1" xfId="0" applyNumberFormat="1" applyFont="1" applyBorder="1"/>
    <xf numFmtId="2" fontId="36" fillId="0" borderId="11" xfId="0" applyNumberFormat="1" applyFont="1" applyFill="1" applyBorder="1"/>
    <xf numFmtId="165"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7"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5"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5"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9" fontId="36" fillId="0" borderId="0" xfId="0" applyNumberFormat="1" applyFont="1"/>
    <xf numFmtId="169"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6" fontId="36" fillId="0" borderId="13" xfId="0" applyNumberFormat="1" applyFont="1" applyBorder="1"/>
    <xf numFmtId="3" fontId="36" fillId="0" borderId="13" xfId="0" applyNumberFormat="1" applyFont="1" applyBorder="1"/>
    <xf numFmtId="165" fontId="1" fillId="2" borderId="13" xfId="38" applyNumberFormat="1" applyFont="1" applyFill="1" applyBorder="1"/>
    <xf numFmtId="165" fontId="36" fillId="0" borderId="13" xfId="0" applyNumberFormat="1" applyFont="1" applyBorder="1"/>
    <xf numFmtId="165"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5" fontId="1" fillId="0" borderId="1" xfId="38" applyNumberFormat="1" applyFont="1" applyFill="1" applyBorder="1"/>
    <xf numFmtId="3" fontId="1" fillId="0" borderId="1" xfId="38" applyNumberFormat="1" applyFont="1" applyFill="1" applyBorder="1" applyProtection="1">
      <protection locked="0"/>
    </xf>
    <xf numFmtId="165"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5"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70" fontId="36" fillId="0" borderId="0" xfId="0" applyNumberFormat="1" applyFont="1" applyBorder="1" applyAlignment="1"/>
    <xf numFmtId="0" fontId="0" fillId="0" borderId="0" xfId="0" applyFont="1" applyAlignment="1">
      <alignment vertical="center"/>
    </xf>
    <xf numFmtId="170"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70" fontId="36" fillId="0" borderId="1" xfId="0" applyNumberFormat="1" applyFont="1" applyBorder="1" applyAlignment="1"/>
    <xf numFmtId="165" fontId="1" fillId="2" borderId="1" xfId="38" applyNumberFormat="1" applyFont="1" applyFill="1" applyBorder="1"/>
    <xf numFmtId="0" fontId="36" fillId="0" borderId="1" xfId="0" applyFont="1" applyBorder="1"/>
    <xf numFmtId="166" fontId="36" fillId="0" borderId="1" xfId="0" applyNumberFormat="1" applyFont="1" applyBorder="1"/>
    <xf numFmtId="165" fontId="36" fillId="0" borderId="1" xfId="0" applyNumberFormat="1" applyFont="1" applyBorder="1"/>
    <xf numFmtId="0" fontId="36" fillId="0" borderId="1" xfId="0" applyFont="1" applyBorder="1" applyAlignment="1">
      <alignment horizontal="right"/>
    </xf>
    <xf numFmtId="175" fontId="36" fillId="0" borderId="1" xfId="112" applyNumberFormat="1" applyFont="1" applyBorder="1"/>
    <xf numFmtId="176" fontId="36" fillId="0" borderId="1" xfId="0" applyNumberFormat="1" applyFont="1" applyBorder="1"/>
    <xf numFmtId="0" fontId="0" fillId="0" borderId="0" xfId="0"/>
    <xf numFmtId="49" fontId="36" fillId="0" borderId="10" xfId="0" applyNumberFormat="1" applyFont="1" applyFill="1" applyBorder="1"/>
    <xf numFmtId="49" fontId="36" fillId="0" borderId="10" xfId="0" applyNumberFormat="1" applyFont="1" applyFill="1" applyBorder="1"/>
    <xf numFmtId="2" fontId="36" fillId="0" borderId="11" xfId="0" applyNumberFormat="1" applyFont="1" applyFill="1" applyBorder="1"/>
    <xf numFmtId="0" fontId="1" fillId="0" borderId="1" xfId="38" applyFont="1" applyBorder="1"/>
    <xf numFmtId="3" fontId="36" fillId="0" borderId="1" xfId="0" applyNumberFormat="1" applyFont="1" applyBorder="1"/>
    <xf numFmtId="165" fontId="1" fillId="2" borderId="1" xfId="38" applyNumberFormat="1" applyFont="1" applyFill="1" applyBorder="1"/>
    <xf numFmtId="0" fontId="36" fillId="0" borderId="1" xfId="0" applyFont="1" applyBorder="1"/>
    <xf numFmtId="0" fontId="36" fillId="0" borderId="1" xfId="0" applyFont="1" applyBorder="1" applyAlignment="1">
      <alignment horizontal="left" vertical="top"/>
    </xf>
    <xf numFmtId="165" fontId="1" fillId="2" borderId="1" xfId="38" applyNumberFormat="1" applyFont="1" applyFill="1" applyBorder="1"/>
    <xf numFmtId="0" fontId="36" fillId="0" borderId="1" xfId="0" applyFont="1" applyBorder="1"/>
    <xf numFmtId="166" fontId="36" fillId="0" borderId="1" xfId="0" applyNumberFormat="1" applyFont="1" applyBorder="1"/>
    <xf numFmtId="165" fontId="36" fillId="0" borderId="1" xfId="0" applyNumberFormat="1" applyFont="1" applyBorder="1"/>
    <xf numFmtId="0" fontId="36" fillId="0" borderId="1" xfId="0" applyFont="1" applyBorder="1" applyAlignment="1">
      <alignment horizontal="right"/>
    </xf>
    <xf numFmtId="0" fontId="84" fillId="0" borderId="1" xfId="0" applyFont="1" applyBorder="1" applyAlignment="1">
      <alignment horizontal="left" vertical="top" wrapText="1"/>
    </xf>
    <xf numFmtId="175" fontId="36" fillId="0" borderId="1" xfId="112" applyNumberFormat="1" applyFont="1" applyBorder="1"/>
    <xf numFmtId="176" fontId="36" fillId="0" borderId="1" xfId="0" applyNumberFormat="1" applyFont="1" applyBorder="1"/>
    <xf numFmtId="49" fontId="36" fillId="0" borderId="10" xfId="0" applyNumberFormat="1" applyFont="1" applyFill="1" applyBorder="1"/>
    <xf numFmtId="49" fontId="36"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398">
    <cellStyle name="=C:\WINNT35\SYSTEM32\COMMAND.COM" xfId="57"/>
    <cellStyle name="=C:\WINNT35\SYSTEM32\COMMAND.COM 2" xfId="58"/>
    <cellStyle name="=C:\WINNT35\SYSTEM32\COMMAND.COM 3" xfId="115"/>
    <cellStyle name="=C:\WINNT35\SYSTEM32\COMMAND.COM 4" xfId="116"/>
    <cellStyle name="=C:\WINNT35\SYSTEM32\COMMAND.COM 5" xfId="114"/>
    <cellStyle name="=C:\WINNT35\SYSTEM32\COMMAND.COM_Rates" xfId="117"/>
    <cellStyle name="20% - Accent1" xfId="1" builtinId="30" customBuiltin="1"/>
    <cellStyle name="20% - Accent1 2" xfId="59"/>
    <cellStyle name="20% - Accent1 2 2" xfId="119"/>
    <cellStyle name="20% - Accent1 2 3" xfId="118"/>
    <cellStyle name="20% - Accent1 3" xfId="120"/>
    <cellStyle name="20% - Accent2" xfId="2" builtinId="34" customBuiltin="1"/>
    <cellStyle name="20% - Accent2 2" xfId="60"/>
    <cellStyle name="20% - Accent2 2 2" xfId="122"/>
    <cellStyle name="20% - Accent2 2 3" xfId="121"/>
    <cellStyle name="20% - Accent2 3" xfId="123"/>
    <cellStyle name="20% - Accent3" xfId="3" builtinId="38" customBuiltin="1"/>
    <cellStyle name="20% - Accent3 2" xfId="62"/>
    <cellStyle name="20% - Accent3 2 2" xfId="125"/>
    <cellStyle name="20% - Accent3 2 3" xfId="124"/>
    <cellStyle name="20% - Accent3 3" xfId="61"/>
    <cellStyle name="20% - Accent3 3 2" xfId="386"/>
    <cellStyle name="20% - Accent3 3 3" xfId="126"/>
    <cellStyle name="20% - Accent4" xfId="4" builtinId="42" customBuiltin="1"/>
    <cellStyle name="20% - Accent4 2" xfId="63"/>
    <cellStyle name="20% - Accent4 2 2" xfId="128"/>
    <cellStyle name="20% - Accent4 2 3" xfId="127"/>
    <cellStyle name="20% - Accent4 3" xfId="129"/>
    <cellStyle name="20% - Accent5" xfId="5" builtinId="46" customBuiltin="1"/>
    <cellStyle name="20% - Accent5 2" xfId="64"/>
    <cellStyle name="20% - Accent5 2 2" xfId="131"/>
    <cellStyle name="20% - Accent5 2 3" xfId="130"/>
    <cellStyle name="20% - Accent5 3" xfId="132"/>
    <cellStyle name="20% - Accent6" xfId="6" builtinId="50" customBuiltin="1"/>
    <cellStyle name="20% - Accent6 2" xfId="65"/>
    <cellStyle name="20% - Accent6 2 2" xfId="134"/>
    <cellStyle name="20% - Accent6 2 3" xfId="133"/>
    <cellStyle name="20% - Accent6 3" xfId="135"/>
    <cellStyle name="40% - Accent1" xfId="7" builtinId="31" customBuiltin="1"/>
    <cellStyle name="40% - Accent1 2" xfId="67"/>
    <cellStyle name="40% - Accent1 2 2" xfId="137"/>
    <cellStyle name="40% - Accent1 2 3" xfId="136"/>
    <cellStyle name="40% - Accent1 3" xfId="66"/>
    <cellStyle name="40% - Accent1 3 2" xfId="387"/>
    <cellStyle name="40% - Accent1 3 3" xfId="138"/>
    <cellStyle name="40% - Accent2" xfId="8" builtinId="35" customBuiltin="1"/>
    <cellStyle name="40% - Accent2 2" xfId="68"/>
    <cellStyle name="40% - Accent2 2 2" xfId="140"/>
    <cellStyle name="40% - Accent2 2 3" xfId="139"/>
    <cellStyle name="40% - Accent2 3" xfId="141"/>
    <cellStyle name="40% - Accent3" xfId="9" builtinId="39" customBuiltin="1"/>
    <cellStyle name="40% - Accent3 2" xfId="69"/>
    <cellStyle name="40% - Accent3 2 2" xfId="143"/>
    <cellStyle name="40% - Accent3 2 3" xfId="142"/>
    <cellStyle name="40% - Accent3 3" xfId="144"/>
    <cellStyle name="40% - Accent4" xfId="10" builtinId="43" customBuiltin="1"/>
    <cellStyle name="40% - Accent4 2" xfId="71"/>
    <cellStyle name="40% - Accent4 2 2" xfId="146"/>
    <cellStyle name="40% - Accent4 2 3" xfId="145"/>
    <cellStyle name="40% - Accent4 3" xfId="70"/>
    <cellStyle name="40% - Accent4 3 2" xfId="388"/>
    <cellStyle name="40% - Accent4 3 3" xfId="147"/>
    <cellStyle name="40% - Accent5" xfId="11" builtinId="47" customBuiltin="1"/>
    <cellStyle name="40% - Accent5 2" xfId="72"/>
    <cellStyle name="40% - Accent5 2 2" xfId="149"/>
    <cellStyle name="40% - Accent5 2 3" xfId="148"/>
    <cellStyle name="40% - Accent5 3" xfId="150"/>
    <cellStyle name="40% - Accent6" xfId="12" builtinId="51" customBuiltin="1"/>
    <cellStyle name="40% - Accent6 2" xfId="73"/>
    <cellStyle name="40% - Accent6 2 2" xfId="152"/>
    <cellStyle name="40% - Accent6 2 3" xfId="151"/>
    <cellStyle name="40% - Accent6 3" xfId="153"/>
    <cellStyle name="60% - Accent1" xfId="13" builtinId="32" customBuiltin="1"/>
    <cellStyle name="60% - Accent1 2" xfId="74"/>
    <cellStyle name="60% - Accent1 2 2" xfId="155"/>
    <cellStyle name="60% - Accent1 2 3" xfId="154"/>
    <cellStyle name="60% - Accent1 3" xfId="156"/>
    <cellStyle name="60% - Accent2" xfId="14" builtinId="36" customBuiltin="1"/>
    <cellStyle name="60% - Accent2 2" xfId="75"/>
    <cellStyle name="60% - Accent2 2 2" xfId="158"/>
    <cellStyle name="60% - Accent2 2 3" xfId="157"/>
    <cellStyle name="60% - Accent2 3" xfId="159"/>
    <cellStyle name="60% - Accent3" xfId="15" builtinId="40" customBuiltin="1"/>
    <cellStyle name="60% - Accent3 2" xfId="76"/>
    <cellStyle name="60% - Accent3 2 2" xfId="161"/>
    <cellStyle name="60% - Accent3 2 3" xfId="160"/>
    <cellStyle name="60% - Accent3 3" xfId="162"/>
    <cellStyle name="60% - Accent4" xfId="16" builtinId="44" customBuiltin="1"/>
    <cellStyle name="60% - Accent4 2" xfId="77"/>
    <cellStyle name="60% - Accent4 2 2" xfId="164"/>
    <cellStyle name="60% - Accent4 2 3" xfId="163"/>
    <cellStyle name="60% - Accent4 3" xfId="165"/>
    <cellStyle name="60% - Accent5" xfId="17" builtinId="48" customBuiltin="1"/>
    <cellStyle name="60% - Accent5 2" xfId="78"/>
    <cellStyle name="60% - Accent5 2 2" xfId="167"/>
    <cellStyle name="60% - Accent5 2 3" xfId="166"/>
    <cellStyle name="60% - Accent5 3" xfId="168"/>
    <cellStyle name="60% - Accent6" xfId="18" builtinId="52" customBuiltin="1"/>
    <cellStyle name="60% - Accent6 2" xfId="79"/>
    <cellStyle name="60% - Accent6 2 2" xfId="170"/>
    <cellStyle name="60% - Accent6 2 3" xfId="169"/>
    <cellStyle name="60% - Accent6 3" xfId="171"/>
    <cellStyle name="Accent1" xfId="19" builtinId="29" customBuiltin="1"/>
    <cellStyle name="Accent1 2" xfId="80"/>
    <cellStyle name="Accent1 2 2" xfId="173"/>
    <cellStyle name="Accent1 2 3" xfId="172"/>
    <cellStyle name="Accent1 3" xfId="174"/>
    <cellStyle name="Accent2" xfId="20" builtinId="33" customBuiltin="1"/>
    <cellStyle name="Accent2 2" xfId="81"/>
    <cellStyle name="Accent2 2 2" xfId="176"/>
    <cellStyle name="Accent2 2 3" xfId="175"/>
    <cellStyle name="Accent2 3" xfId="177"/>
    <cellStyle name="Accent3" xfId="21" builtinId="37" customBuiltin="1"/>
    <cellStyle name="Accent3 2" xfId="82"/>
    <cellStyle name="Accent3 2 2" xfId="179"/>
    <cellStyle name="Accent3 2 3" xfId="178"/>
    <cellStyle name="Accent3 3" xfId="180"/>
    <cellStyle name="Accent4" xfId="22" builtinId="41" customBuiltin="1"/>
    <cellStyle name="Accent4 2" xfId="83"/>
    <cellStyle name="Accent4 2 2" xfId="182"/>
    <cellStyle name="Accent4 2 3" xfId="181"/>
    <cellStyle name="Accent4 3" xfId="183"/>
    <cellStyle name="Accent5" xfId="23" builtinId="45" customBuiltin="1"/>
    <cellStyle name="Accent5 2" xfId="84"/>
    <cellStyle name="Accent5 2 2" xfId="185"/>
    <cellStyle name="Accent5 2 3" xfId="184"/>
    <cellStyle name="Accent5 3" xfId="186"/>
    <cellStyle name="Accent6" xfId="24" builtinId="49" customBuiltin="1"/>
    <cellStyle name="Accent6 2" xfId="85"/>
    <cellStyle name="Accent6 2 2" xfId="188"/>
    <cellStyle name="Accent6 2 3" xfId="187"/>
    <cellStyle name="Accent6 3" xfId="189"/>
    <cellStyle name="Bad" xfId="25" builtinId="27" customBuiltin="1"/>
    <cellStyle name="Bad 2" xfId="87"/>
    <cellStyle name="Bad 2 2" xfId="191"/>
    <cellStyle name="Bad 2 3" xfId="190"/>
    <cellStyle name="Bad 3" xfId="86"/>
    <cellStyle name="Bad 3 2" xfId="389"/>
    <cellStyle name="Bad 3 3" xfId="192"/>
    <cellStyle name="Box" xfId="193"/>
    <cellStyle name="Box 2" xfId="194"/>
    <cellStyle name="Box 3" xfId="195"/>
    <cellStyle name="Box 3 2" xfId="196"/>
    <cellStyle name="Box 4" xfId="197"/>
    <cellStyle name="Calculation" xfId="26" builtinId="22" customBuiltin="1"/>
    <cellStyle name="Calculation 2" xfId="88"/>
    <cellStyle name="Calculation 2 2" xfId="199"/>
    <cellStyle name="Calculation 2 3" xfId="198"/>
    <cellStyle name="Calculation 3" xfId="200"/>
    <cellStyle name="Check Cell" xfId="27" builtinId="23" customBuiltin="1"/>
    <cellStyle name="Check Cell 2" xfId="89"/>
    <cellStyle name="Check Cell 2 2" xfId="202"/>
    <cellStyle name="Check Cell 2 3" xfId="201"/>
    <cellStyle name="Check Cell 3" xfId="203"/>
    <cellStyle name="Comma" xfId="112" builtinId="3"/>
    <cellStyle name="Comma 2" xfId="205"/>
    <cellStyle name="Comma 2 2" xfId="206"/>
    <cellStyle name="Comma 2 2 2" xfId="207"/>
    <cellStyle name="Comma 2 3" xfId="208"/>
    <cellStyle name="Comma 2 4" xfId="209"/>
    <cellStyle name="Comma 2 4 2" xfId="210"/>
    <cellStyle name="Comma 3" xfId="211"/>
    <cellStyle name="Comma 3 2" xfId="212"/>
    <cellStyle name="Comma 4" xfId="213"/>
    <cellStyle name="Comma 5" xfId="214"/>
    <cellStyle name="Comma 6" xfId="215"/>
    <cellStyle name="Comma 7" xfId="216"/>
    <cellStyle name="Comma 8" xfId="204"/>
    <cellStyle name="Euro" xfId="217"/>
    <cellStyle name="Euro 2" xfId="218"/>
    <cellStyle name="Euro 3" xfId="219"/>
    <cellStyle name="Euro 3 2" xfId="220"/>
    <cellStyle name="Euro 4" xfId="221"/>
    <cellStyle name="Explanatory Text" xfId="28" builtinId="53" customBuiltin="1"/>
    <cellStyle name="Explanatory Text 2" xfId="90"/>
    <cellStyle name="Explanatory Text 2 2" xfId="223"/>
    <cellStyle name="Explanatory Text 2 3" xfId="222"/>
    <cellStyle name="Explanatory Text 3" xfId="224"/>
    <cellStyle name="Good" xfId="29" builtinId="26" customBuiltin="1"/>
    <cellStyle name="Good 2" xfId="92"/>
    <cellStyle name="Good 2 2" xfId="226"/>
    <cellStyle name="Good 2 3" xfId="225"/>
    <cellStyle name="Good 3" xfId="91"/>
    <cellStyle name="Good 3 2" xfId="390"/>
    <cellStyle name="Good 3 3" xfId="227"/>
    <cellStyle name="H1" xfId="228"/>
    <cellStyle name="H1 2" xfId="229"/>
    <cellStyle name="H2" xfId="230"/>
    <cellStyle name="H2 2" xfId="231"/>
    <cellStyle name="H3" xfId="232"/>
    <cellStyle name="H3 2" xfId="233"/>
    <cellStyle name="H4" xfId="234"/>
    <cellStyle name="H4 2" xfId="235"/>
    <cellStyle name="H4Bold" xfId="236"/>
    <cellStyle name="H4Bold 2" xfId="237"/>
    <cellStyle name="Heading 1" xfId="30" builtinId="16" customBuiltin="1"/>
    <cellStyle name="Heading 1 2" xfId="93"/>
    <cellStyle name="Heading 1 2 2" xfId="239"/>
    <cellStyle name="Heading 1 2 3" xfId="238"/>
    <cellStyle name="Heading 1 3" xfId="240"/>
    <cellStyle name="Heading 2" xfId="31" builtinId="17" customBuiltin="1"/>
    <cellStyle name="Heading 2 2" xfId="94"/>
    <cellStyle name="Heading 2 2 2" xfId="242"/>
    <cellStyle name="Heading 2 2 3" xfId="241"/>
    <cellStyle name="Heading 2 3" xfId="243"/>
    <cellStyle name="Heading 3" xfId="32" builtinId="18" customBuiltin="1"/>
    <cellStyle name="Heading 3 2" xfId="95"/>
    <cellStyle name="Heading 3 2 2" xfId="245"/>
    <cellStyle name="Heading 3 2 3" xfId="244"/>
    <cellStyle name="Heading 3 3" xfId="246"/>
    <cellStyle name="Heading 4" xfId="33" builtinId="19" customBuiltin="1"/>
    <cellStyle name="Heading 4 2" xfId="96"/>
    <cellStyle name="Heading 4 2 2" xfId="248"/>
    <cellStyle name="Heading 4 2 3" xfId="247"/>
    <cellStyle name="Heading 4 3" xfId="249"/>
    <cellStyle name="Hyperlink" xfId="34" builtinId="8"/>
    <cellStyle name="Hyperlink 2" xfId="98"/>
    <cellStyle name="Hyperlink 2 2" xfId="392"/>
    <cellStyle name="Hyperlink 2 3" xfId="251"/>
    <cellStyle name="Hyperlink 3" xfId="97"/>
    <cellStyle name="Hyperlink 3 2" xfId="391"/>
    <cellStyle name="Hyperlink 3 3" xfId="252"/>
    <cellStyle name="Hyperlink 4" xfId="253"/>
    <cellStyle name="Hyperlink 5" xfId="254"/>
    <cellStyle name="Hyperlink 6" xfId="255"/>
    <cellStyle name="Hyperlink 7" xfId="256"/>
    <cellStyle name="Hyperlink 8" xfId="250"/>
    <cellStyle name="Input" xfId="35" builtinId="20" customBuiltin="1"/>
    <cellStyle name="Input 2" xfId="99"/>
    <cellStyle name="Input 2 2" xfId="258"/>
    <cellStyle name="Input 2 3" xfId="257"/>
    <cellStyle name="Input 3" xfId="259"/>
    <cellStyle name="Linked Cell" xfId="36" builtinId="24" customBuiltin="1"/>
    <cellStyle name="Linked Cell 2" xfId="100"/>
    <cellStyle name="Linked Cell 2 2" xfId="261"/>
    <cellStyle name="Linked Cell 2 3" xfId="260"/>
    <cellStyle name="Linked Cell 3" xfId="262"/>
    <cellStyle name="Neutral" xfId="37" builtinId="28" customBuiltin="1"/>
    <cellStyle name="Neutral 2" xfId="102"/>
    <cellStyle name="Neutral 2 2" xfId="265"/>
    <cellStyle name="Neutral 2 3" xfId="264"/>
    <cellStyle name="Neutral 3" xfId="101"/>
    <cellStyle name="Neutral 3 2" xfId="393"/>
    <cellStyle name="Neutral 3 3" xfId="266"/>
    <cellStyle name="Neutral 4" xfId="267"/>
    <cellStyle name="Neutral 5" xfId="268"/>
    <cellStyle name="Neutral 6" xfId="269"/>
    <cellStyle name="Neutral 7" xfId="263"/>
    <cellStyle name="Normal" xfId="0" builtinId="0"/>
    <cellStyle name="Normal 10" xfId="103"/>
    <cellStyle name="Normal 10 2" xfId="394"/>
    <cellStyle name="Normal 10 3" xfId="270"/>
    <cellStyle name="Normal 11" xfId="104"/>
    <cellStyle name="Normal 11 2" xfId="395"/>
    <cellStyle name="Normal 11 3" xfId="271"/>
    <cellStyle name="Normal 12" xfId="56"/>
    <cellStyle name="Normal 12 2" xfId="385"/>
    <cellStyle name="Normal 12 3" xfId="113"/>
    <cellStyle name="Normal 2" xfId="38"/>
    <cellStyle name="Normal 2 2" xfId="39"/>
    <cellStyle name="Normal 2 2 2" xfId="274"/>
    <cellStyle name="Normal 2 2 3" xfId="275"/>
    <cellStyle name="Normal 2 2 4" xfId="276"/>
    <cellStyle name="Normal 2 2 5" xfId="277"/>
    <cellStyle name="Normal 2 2 6" xfId="278"/>
    <cellStyle name="Normal 2 2 7" xfId="279"/>
    <cellStyle name="Normal 2 2 8" xfId="273"/>
    <cellStyle name="Normal 2 3" xfId="40"/>
    <cellStyle name="Normal 2 3 2" xfId="281"/>
    <cellStyle name="Normal 2 3 3" xfId="282"/>
    <cellStyle name="Normal 2 3 4" xfId="283"/>
    <cellStyle name="Normal 2 3 5" xfId="284"/>
    <cellStyle name="Normal 2 3 6" xfId="285"/>
    <cellStyle name="Normal 2 3 7" xfId="280"/>
    <cellStyle name="Normal 2 4" xfId="286"/>
    <cellStyle name="Normal 2 4 2" xfId="287"/>
    <cellStyle name="Normal 2 5" xfId="288"/>
    <cellStyle name="Normal 2 6" xfId="289"/>
    <cellStyle name="Normal 2 7" xfId="272"/>
    <cellStyle name="Normal 3" xfId="41"/>
    <cellStyle name="Normal 3 2" xfId="42"/>
    <cellStyle name="Normal 3 2 2" xfId="292"/>
    <cellStyle name="Normal 3 2 3" xfId="293"/>
    <cellStyle name="Normal 3 2 4" xfId="294"/>
    <cellStyle name="Normal 3 2 5" xfId="295"/>
    <cellStyle name="Normal 3 2 6" xfId="296"/>
    <cellStyle name="Normal 3 2 7" xfId="291"/>
    <cellStyle name="Normal 3 3" xfId="43"/>
    <cellStyle name="Normal 3 3 2" xfId="298"/>
    <cellStyle name="Normal 3 3 3" xfId="299"/>
    <cellStyle name="Normal 3 3 4" xfId="300"/>
    <cellStyle name="Normal 3 3 5" xfId="297"/>
    <cellStyle name="Normal 3 4" xfId="301"/>
    <cellStyle name="Normal 3 5" xfId="302"/>
    <cellStyle name="Normal 3 5 2" xfId="303"/>
    <cellStyle name="Normal 3 6" xfId="304"/>
    <cellStyle name="Normal 3 7" xfId="305"/>
    <cellStyle name="Normal 3 8" xfId="290"/>
    <cellStyle name="Normal 4" xfId="44"/>
    <cellStyle name="Normal 4 2" xfId="307"/>
    <cellStyle name="Normal 4 3" xfId="308"/>
    <cellStyle name="Normal 4 4" xfId="309"/>
    <cellStyle name="Normal 4 5" xfId="310"/>
    <cellStyle name="Normal 4 6" xfId="311"/>
    <cellStyle name="Normal 4 7" xfId="306"/>
    <cellStyle name="Normal 5" xfId="45"/>
    <cellStyle name="Normal 5 2" xfId="313"/>
    <cellStyle name="Normal 5 3" xfId="314"/>
    <cellStyle name="Normal 5 4" xfId="315"/>
    <cellStyle name="Normal 5 5" xfId="316"/>
    <cellStyle name="Normal 5 6" xfId="317"/>
    <cellStyle name="Normal 5 7" xfId="312"/>
    <cellStyle name="Normal 6" xfId="46"/>
    <cellStyle name="Normal 7" xfId="47"/>
    <cellStyle name="Normal 8" xfId="48"/>
    <cellStyle name="Normal 8 2" xfId="49"/>
    <cellStyle name="Normal 9" xfId="50"/>
    <cellStyle name="Note" xfId="51" builtinId="10" customBuiltin="1"/>
    <cellStyle name="Note 2" xfId="105"/>
    <cellStyle name="Note 2 2" xfId="319"/>
    <cellStyle name="Note 2 2 2" xfId="320"/>
    <cellStyle name="Note 2 2 3" xfId="321"/>
    <cellStyle name="Note 2 3" xfId="322"/>
    <cellStyle name="Note 2 3 2" xfId="323"/>
    <cellStyle name="Note 2 3 3" xfId="324"/>
    <cellStyle name="Note 2 4" xfId="325"/>
    <cellStyle name="Note 2 5" xfId="326"/>
    <cellStyle name="Note 2 6" xfId="396"/>
    <cellStyle name="Note 2 7" xfId="318"/>
    <cellStyle name="Note 3" xfId="327"/>
    <cellStyle name="Note 4" xfId="328"/>
    <cellStyle name="Note 5" xfId="329"/>
    <cellStyle name="Output" xfId="52" builtinId="21" customBuiltin="1"/>
    <cellStyle name="Output 2" xfId="106"/>
    <cellStyle name="Output 2 2" xfId="331"/>
    <cellStyle name="Output 2 3" xfId="330"/>
    <cellStyle name="Output 3" xfId="332"/>
    <cellStyle name="Percent 2" xfId="108"/>
    <cellStyle name="Percent 2 2" xfId="109"/>
    <cellStyle name="Percent 2 3" xfId="334"/>
    <cellStyle name="Percent 3" xfId="107"/>
    <cellStyle name="Percent 3 2" xfId="336"/>
    <cellStyle name="Percent 3 3" xfId="397"/>
    <cellStyle name="Percent 3 4" xfId="335"/>
    <cellStyle name="Percent 4" xfId="337"/>
    <cellStyle name="Percent 4 2" xfId="338"/>
    <cellStyle name="Percent 4 3" xfId="339"/>
    <cellStyle name="Percent 5" xfId="340"/>
    <cellStyle name="Percent 5 2" xfId="341"/>
    <cellStyle name="Percent 6" xfId="342"/>
    <cellStyle name="Percent 7" xfId="343"/>
    <cellStyle name="Percent 8" xfId="344"/>
    <cellStyle name="Percent 9" xfId="333"/>
    <cellStyle name="Procent 2" xfId="345"/>
    <cellStyle name="SmallTableTitle" xfId="346"/>
    <cellStyle name="SmallTableTitle 2" xfId="347"/>
    <cellStyle name="Table" xfId="348"/>
    <cellStyle name="Table 2" xfId="349"/>
    <cellStyle name="Table4" xfId="350"/>
    <cellStyle name="Table4 2" xfId="351"/>
    <cellStyle name="TableBlue" xfId="352"/>
    <cellStyle name="TableBlue 2" xfId="353"/>
    <cellStyle name="TableBlue4" xfId="354"/>
    <cellStyle name="TableBlue4 2" xfId="355"/>
    <cellStyle name="TableLightBlue" xfId="356"/>
    <cellStyle name="TableLightBlue 2" xfId="357"/>
    <cellStyle name="TableLightBlue4" xfId="358"/>
    <cellStyle name="TableLightBlue4 2" xfId="359"/>
    <cellStyle name="TablePink" xfId="360"/>
    <cellStyle name="TablePink 2" xfId="361"/>
    <cellStyle name="TablePink4" xfId="362"/>
    <cellStyle name="TablePink4 2" xfId="363"/>
    <cellStyle name="TableRed" xfId="364"/>
    <cellStyle name="TableRed 2" xfId="365"/>
    <cellStyle name="TableRed4" xfId="366"/>
    <cellStyle name="TableRed4 2" xfId="367"/>
    <cellStyle name="TableTenor" xfId="368"/>
    <cellStyle name="TableTenor 2" xfId="369"/>
    <cellStyle name="TableYellow" xfId="370"/>
    <cellStyle name="TableYellow 2" xfId="371"/>
    <cellStyle name="TableYellow4" xfId="372"/>
    <cellStyle name="TableYellow4 2" xfId="373"/>
    <cellStyle name="TabStyle1" xfId="374"/>
    <cellStyle name="TabStyle1 2" xfId="375"/>
    <cellStyle name="Title" xfId="53" builtinId="15" customBuiltin="1"/>
    <cellStyle name="Title 2" xfId="376"/>
    <cellStyle name="Title 2 2" xfId="377"/>
    <cellStyle name="Title 3" xfId="378"/>
    <cellStyle name="Total" xfId="54" builtinId="25" customBuiltin="1"/>
    <cellStyle name="Total 2" xfId="110"/>
    <cellStyle name="Total 2 2" xfId="380"/>
    <cellStyle name="Total 2 3" xfId="379"/>
    <cellStyle name="Total 3" xfId="381"/>
    <cellStyle name="Warning Text" xfId="55" builtinId="11" customBuiltin="1"/>
    <cellStyle name="Warning Text 2" xfId="111"/>
    <cellStyle name="Warning Text 2 2" xfId="383"/>
    <cellStyle name="Warning Text 2 3" xfId="382"/>
    <cellStyle name="Warning Text 3" xfId="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I7" activePane="bottomRight" state="frozen"/>
      <selection pane="topRight" activeCell="E1" sqref="E1"/>
      <selection pane="bottomLeft" activeCell="A7" sqref="A7"/>
      <selection pane="bottomRight" activeCell="N10" sqref="N1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2.8867187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277" t="s">
        <v>19</v>
      </c>
      <c r="B2" s="280" t="s">
        <v>281</v>
      </c>
      <c r="C2" s="280" t="s">
        <v>1286</v>
      </c>
      <c r="D2" s="280" t="s">
        <v>1286</v>
      </c>
      <c r="E2" s="278">
        <v>1000</v>
      </c>
      <c r="F2" s="278" t="s">
        <v>34</v>
      </c>
      <c r="G2" s="280" t="s">
        <v>278</v>
      </c>
      <c r="H2" s="279">
        <v>42916</v>
      </c>
      <c r="I2" s="222" t="s">
        <v>150</v>
      </c>
      <c r="J2" s="222" t="str">
        <f>IF(D2="-","",VLOOKUP(D2,BondIssuingAgentsTable,2,0))</f>
        <v>NDS</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92" t="s">
        <v>421</v>
      </c>
      <c r="P5" s="293"/>
      <c r="Q5" s="292" t="s">
        <v>422</v>
      </c>
      <c r="R5" s="293"/>
      <c r="S5" s="292" t="s">
        <v>423</v>
      </c>
      <c r="T5" s="293"/>
      <c r="U5" s="292" t="s">
        <v>424</v>
      </c>
      <c r="V5" s="293"/>
      <c r="W5" s="292" t="s">
        <v>425</v>
      </c>
      <c r="X5" s="293"/>
      <c r="Y5" s="292" t="s">
        <v>426</v>
      </c>
      <c r="Z5" s="293"/>
      <c r="AA5" s="292" t="s">
        <v>427</v>
      </c>
      <c r="AB5" s="293"/>
      <c r="AC5" s="292" t="s">
        <v>428</v>
      </c>
      <c r="AD5" s="293"/>
      <c r="AE5" s="292" t="s">
        <v>429</v>
      </c>
      <c r="AF5" s="293"/>
      <c r="AG5" s="292" t="s">
        <v>430</v>
      </c>
      <c r="AH5" s="293"/>
      <c r="AI5" s="292" t="s">
        <v>431</v>
      </c>
      <c r="AJ5" s="293"/>
      <c r="AK5" s="292" t="s">
        <v>432</v>
      </c>
      <c r="AL5" s="293"/>
      <c r="AM5" s="292" t="s">
        <v>433</v>
      </c>
      <c r="AN5" s="293"/>
      <c r="AO5" s="292" t="s">
        <v>434</v>
      </c>
      <c r="AP5" s="293"/>
      <c r="AQ5" s="292" t="s">
        <v>435</v>
      </c>
      <c r="AR5" s="293"/>
      <c r="AS5" s="292" t="s">
        <v>436</v>
      </c>
      <c r="AT5" s="293"/>
      <c r="AU5" s="292" t="s">
        <v>437</v>
      </c>
      <c r="AV5" s="293"/>
      <c r="AW5" s="292" t="s">
        <v>438</v>
      </c>
      <c r="AX5" s="293"/>
      <c r="AY5" s="292" t="s">
        <v>439</v>
      </c>
      <c r="AZ5" s="293"/>
      <c r="BA5" s="292" t="s">
        <v>440</v>
      </c>
      <c r="BB5" s="293"/>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52.8">
      <c r="A7" s="281" t="s">
        <v>2082</v>
      </c>
      <c r="B7" s="287" t="s">
        <v>2081</v>
      </c>
      <c r="C7" s="286" t="s">
        <v>2078</v>
      </c>
      <c r="D7" s="283" t="s">
        <v>2079</v>
      </c>
      <c r="E7" s="289">
        <v>100</v>
      </c>
      <c r="F7" s="284" t="s">
        <v>2080</v>
      </c>
      <c r="G7" s="288">
        <v>9100000</v>
      </c>
      <c r="H7" s="282">
        <v>42916</v>
      </c>
      <c r="I7" s="282">
        <v>44762</v>
      </c>
      <c r="J7" s="285">
        <v>44755</v>
      </c>
      <c r="K7" s="248"/>
      <c r="L7" s="248"/>
      <c r="M7" s="249" t="e">
        <f t="shared" ref="M7:M38" si="0">IF(K7="-","",VLOOKUP(K7,EUSIPA_Table,2,0))</f>
        <v>#N/A</v>
      </c>
      <c r="N7" s="72" t="s">
        <v>2082</v>
      </c>
      <c r="O7" s="291" t="s">
        <v>2083</v>
      </c>
      <c r="P7" s="290">
        <v>100</v>
      </c>
      <c r="Q7" s="275"/>
      <c r="R7" s="275"/>
      <c r="S7" s="275"/>
      <c r="T7" s="275"/>
      <c r="U7" s="275"/>
      <c r="V7" s="275"/>
      <c r="W7" s="275"/>
      <c r="X7" s="275"/>
      <c r="Y7" s="275"/>
      <c r="Z7" s="275"/>
      <c r="AA7" s="275"/>
      <c r="AB7" s="275"/>
      <c r="AC7" s="275"/>
      <c r="AD7" s="276"/>
      <c r="AE7" s="275"/>
      <c r="AF7" s="276"/>
      <c r="AG7" s="275"/>
      <c r="AH7" s="276"/>
      <c r="AI7" s="275"/>
      <c r="AJ7" s="276"/>
      <c r="AK7" s="275"/>
      <c r="AL7" s="276"/>
      <c r="AM7" s="275"/>
      <c r="AN7" s="276"/>
      <c r="AO7" s="104"/>
      <c r="AP7" s="71"/>
      <c r="AQ7" s="104"/>
      <c r="AR7" s="71"/>
      <c r="AS7" s="104"/>
      <c r="AT7" s="71"/>
      <c r="AU7" s="104"/>
      <c r="AV7" s="71"/>
      <c r="AW7" s="104"/>
      <c r="AX7" s="71"/>
      <c r="AY7" s="104"/>
      <c r="AZ7" s="71"/>
      <c r="BA7" s="104"/>
      <c r="BB7" s="71"/>
    </row>
    <row r="8" spans="1:54" ht="14.4">
      <c r="A8" s="267"/>
      <c r="B8" s="267"/>
      <c r="C8" s="270"/>
      <c r="D8" s="267"/>
      <c r="E8" s="272"/>
      <c r="F8" s="268"/>
      <c r="G8" s="271"/>
      <c r="H8" s="266"/>
      <c r="I8" s="266"/>
      <c r="J8" s="269"/>
      <c r="K8" s="248"/>
      <c r="L8" s="248"/>
      <c r="M8" s="249" t="e">
        <f t="shared" si="0"/>
        <v>#N/A</v>
      </c>
      <c r="N8" s="72"/>
      <c r="O8" s="273"/>
      <c r="P8" s="274"/>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267"/>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267"/>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267"/>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H2">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R7:R106 T7:T106 V7:V106 X7:X106 Z7:Z106 AB7:AB106 AD7:AD106 AF7:AF106 AH7:AH106 AJ7:AJ106 AL7:AL106 AN7:AN106 AP7:AP106 AR7:AR106 AT7:AT106 AV7:AV106 AX7:AX106 AZ7:AZ106 P7:P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303" t="s">
        <v>845</v>
      </c>
      <c r="B4" s="303"/>
      <c r="C4" s="303"/>
      <c r="D4" s="303"/>
      <c r="E4" s="303"/>
      <c r="F4" s="303"/>
      <c r="G4" s="303"/>
      <c r="H4" s="303"/>
      <c r="I4" s="303"/>
      <c r="J4" s="303"/>
      <c r="K4" s="303"/>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95" t="s">
        <v>1001</v>
      </c>
      <c r="T5" s="296"/>
      <c r="U5" s="296"/>
      <c r="V5" s="296"/>
      <c r="W5" s="296"/>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94" t="s">
        <v>1165</v>
      </c>
      <c r="B5" s="294"/>
      <c r="C5" s="294"/>
      <c r="D5" s="93"/>
      <c r="E5" s="93"/>
      <c r="F5" s="93"/>
      <c r="G5" s="93"/>
      <c r="H5" s="93"/>
      <c r="I5" s="93"/>
      <c r="J5" s="93"/>
      <c r="K5" s="216"/>
      <c r="L5" s="216"/>
      <c r="M5" s="216"/>
      <c r="N5" s="216"/>
      <c r="O5" s="216"/>
      <c r="P5" s="216"/>
      <c r="Q5" s="216"/>
      <c r="R5" s="216"/>
      <c r="S5" s="216"/>
      <c r="T5" s="216"/>
      <c r="V5" s="295" t="s">
        <v>1001</v>
      </c>
      <c r="W5" s="296"/>
      <c r="X5" s="296"/>
      <c r="Y5" s="296"/>
      <c r="Z5" s="296"/>
      <c r="AA5" s="295" t="s">
        <v>1056</v>
      </c>
      <c r="AB5" s="296"/>
      <c r="AC5" s="296"/>
      <c r="AD5" s="296"/>
      <c r="AE5" s="296"/>
      <c r="AF5" s="295" t="s">
        <v>1057</v>
      </c>
      <c r="AG5" s="296"/>
      <c r="AH5" s="296"/>
      <c r="AI5" s="296"/>
      <c r="AJ5" s="296"/>
      <c r="AK5" s="295" t="s">
        <v>1058</v>
      </c>
      <c r="AL5" s="296"/>
      <c r="AM5" s="296"/>
      <c r="AN5" s="296"/>
      <c r="AO5" s="296"/>
      <c r="AP5" s="295" t="s">
        <v>1059</v>
      </c>
      <c r="AQ5" s="296"/>
      <c r="AR5" s="296"/>
      <c r="AS5" s="296"/>
      <c r="AT5" s="296"/>
      <c r="AU5" s="295" t="s">
        <v>1060</v>
      </c>
      <c r="AV5" s="296"/>
      <c r="AW5" s="296"/>
      <c r="AX5" s="296"/>
      <c r="AY5" s="296"/>
      <c r="AZ5" s="295" t="s">
        <v>1061</v>
      </c>
      <c r="BA5" s="296"/>
      <c r="BB5" s="296"/>
      <c r="BC5" s="296"/>
      <c r="BD5" s="296"/>
      <c r="BE5" s="295" t="s">
        <v>1062</v>
      </c>
      <c r="BF5" s="296"/>
      <c r="BG5" s="296"/>
      <c r="BH5" s="296"/>
      <c r="BI5" s="296"/>
      <c r="BJ5" s="295" t="s">
        <v>1063</v>
      </c>
      <c r="BK5" s="296"/>
      <c r="BL5" s="296"/>
      <c r="BM5" s="296"/>
      <c r="BN5" s="296"/>
      <c r="BO5" s="295" t="s">
        <v>1064</v>
      </c>
      <c r="BP5" s="296"/>
      <c r="BQ5" s="296"/>
      <c r="BR5" s="296"/>
      <c r="BS5" s="296"/>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2"/>
  <sheetViews>
    <sheetView zoomScale="70" zoomScaleNormal="70" workbookViewId="0">
      <pane xSplit="1" ySplit="1" topLeftCell="W92" activePane="bottomRight" state="frozen"/>
      <selection pane="topRight" activeCell="B1" sqref="B1"/>
      <selection pane="bottomLeft" activeCell="A2" sqref="A2"/>
      <selection pane="bottomRight" activeCell="AA107" sqref="AA10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1257</v>
      </c>
      <c r="AB75" s="233" t="s">
        <v>1258</v>
      </c>
      <c r="AC75" s="231"/>
      <c r="AD75" s="231"/>
      <c r="AE75" s="231"/>
      <c r="AF75" s="117"/>
    </row>
    <row r="76" spans="2:32">
      <c r="Q76" s="117"/>
      <c r="AA76" s="232" t="s">
        <v>1838</v>
      </c>
      <c r="AB76" s="233" t="s">
        <v>1837</v>
      </c>
      <c r="AC76" s="231"/>
      <c r="AD76" s="231"/>
      <c r="AE76" s="231"/>
    </row>
    <row r="77" spans="2:32">
      <c r="AA77" s="232" t="s">
        <v>1427</v>
      </c>
      <c r="AB77" s="233" t="s">
        <v>1428</v>
      </c>
      <c r="AC77" s="231"/>
      <c r="AD77" s="231"/>
      <c r="AE77" s="231"/>
    </row>
    <row r="78" spans="2:32">
      <c r="AA78" s="232" t="s">
        <v>1345</v>
      </c>
      <c r="AB78" s="233" t="s">
        <v>1346</v>
      </c>
      <c r="AC78" s="231"/>
      <c r="AD78" s="231"/>
      <c r="AE78" s="231"/>
    </row>
    <row r="79" spans="2:32">
      <c r="AA79" s="232" t="s">
        <v>1835</v>
      </c>
      <c r="AB79" s="233" t="s">
        <v>1836</v>
      </c>
      <c r="AC79" s="231"/>
      <c r="AD79" s="231"/>
      <c r="AE79" s="231"/>
    </row>
    <row r="80" spans="2:32">
      <c r="AA80" s="232" t="s">
        <v>498</v>
      </c>
      <c r="AB80" s="233" t="s">
        <v>499</v>
      </c>
      <c r="AC80" s="231"/>
      <c r="AD80" s="231"/>
      <c r="AE80" s="231"/>
    </row>
    <row r="81" spans="6:31">
      <c r="N81" s="117"/>
      <c r="O81" s="117"/>
      <c r="AA81" s="232" t="s">
        <v>500</v>
      </c>
      <c r="AB81" s="233" t="s">
        <v>501</v>
      </c>
      <c r="AC81" s="231"/>
      <c r="AD81" s="231"/>
      <c r="AE81" s="231"/>
    </row>
    <row r="82" spans="6:31">
      <c r="N82" s="117"/>
      <c r="O82" s="117"/>
      <c r="AA82" s="232" t="s">
        <v>1367</v>
      </c>
      <c r="AB82" s="233" t="s">
        <v>1366</v>
      </c>
      <c r="AC82" s="231"/>
      <c r="AD82" s="231"/>
      <c r="AE82" s="231"/>
    </row>
    <row r="83" spans="6:31">
      <c r="N83" s="117"/>
      <c r="O83" s="117"/>
      <c r="AA83" s="232" t="s">
        <v>96</v>
      </c>
      <c r="AB83" s="233" t="s">
        <v>1224</v>
      </c>
      <c r="AC83" s="231"/>
      <c r="AD83" s="231"/>
      <c r="AE83" s="231"/>
    </row>
    <row r="84" spans="6:31">
      <c r="AA84" s="232" t="s">
        <v>1413</v>
      </c>
      <c r="AB84" s="233" t="s">
        <v>1414</v>
      </c>
      <c r="AC84" s="231"/>
      <c r="AD84" s="231"/>
      <c r="AE84" s="231"/>
    </row>
    <row r="85" spans="6:31">
      <c r="AA85" s="232" t="s">
        <v>1876</v>
      </c>
      <c r="AB85" s="233" t="s">
        <v>1877</v>
      </c>
      <c r="AC85" s="231"/>
      <c r="AD85" s="231"/>
      <c r="AE85" s="231"/>
    </row>
    <row r="86" spans="6:31">
      <c r="U86" s="117"/>
      <c r="V86" s="117"/>
      <c r="AA86" s="232" t="s">
        <v>502</v>
      </c>
      <c r="AB86" s="233" t="s">
        <v>576</v>
      </c>
      <c r="AC86" s="231"/>
      <c r="AD86" s="231"/>
      <c r="AE86" s="231"/>
    </row>
    <row r="87" spans="6:31">
      <c r="U87" s="117"/>
      <c r="V87" s="117"/>
      <c r="AA87" s="232" t="s">
        <v>1461</v>
      </c>
      <c r="AB87" s="233" t="s">
        <v>1462</v>
      </c>
      <c r="AC87" s="231"/>
      <c r="AD87" s="231"/>
      <c r="AE87" s="231"/>
    </row>
    <row r="88" spans="6:31">
      <c r="U88" s="117"/>
      <c r="V88" s="117"/>
      <c r="AA88" s="232" t="s">
        <v>1386</v>
      </c>
      <c r="AB88" s="233" t="s">
        <v>1387</v>
      </c>
      <c r="AC88" s="231"/>
      <c r="AD88" s="231"/>
      <c r="AE88" s="231"/>
    </row>
    <row r="89" spans="6:31">
      <c r="AA89" s="232" t="s">
        <v>1327</v>
      </c>
      <c r="AB89" s="233" t="s">
        <v>1328</v>
      </c>
      <c r="AC89" s="231"/>
      <c r="AD89" s="231"/>
      <c r="AE89" s="231"/>
    </row>
    <row r="90" spans="6:31">
      <c r="AA90" s="232" t="s">
        <v>1479</v>
      </c>
      <c r="AB90" s="233" t="s">
        <v>1480</v>
      </c>
      <c r="AC90" s="231"/>
      <c r="AD90" s="231"/>
      <c r="AE90" s="231"/>
    </row>
    <row r="91" spans="6:31">
      <c r="AA91" s="232" t="s">
        <v>1463</v>
      </c>
      <c r="AB91" s="233" t="s">
        <v>1464</v>
      </c>
      <c r="AC91" s="231"/>
      <c r="AD91" s="231"/>
      <c r="AE91" s="231"/>
    </row>
    <row r="92" spans="6:31">
      <c r="AA92" s="232" t="s">
        <v>503</v>
      </c>
      <c r="AB92" s="233" t="s">
        <v>504</v>
      </c>
      <c r="AC92" s="231"/>
      <c r="AD92" s="231"/>
      <c r="AE92" s="231"/>
    </row>
    <row r="93" spans="6:31">
      <c r="AA93" s="232" t="s">
        <v>2043</v>
      </c>
      <c r="AB93" s="233" t="s">
        <v>2044</v>
      </c>
      <c r="AC93" s="231"/>
      <c r="AD93" s="231"/>
      <c r="AE93" s="231"/>
    </row>
    <row r="94" spans="6:31">
      <c r="F94" s="117"/>
      <c r="G94" s="117"/>
      <c r="AA94" s="232" t="s">
        <v>1311</v>
      </c>
      <c r="AB94" s="233" t="s">
        <v>1312</v>
      </c>
      <c r="AC94" s="231"/>
      <c r="AD94" s="231"/>
      <c r="AE94" s="231"/>
    </row>
    <row r="95" spans="6:31">
      <c r="F95" s="117"/>
      <c r="G95" s="117"/>
      <c r="AA95" s="232" t="s">
        <v>1182</v>
      </c>
      <c r="AB95" s="233" t="s">
        <v>1183</v>
      </c>
      <c r="AC95" s="231"/>
      <c r="AD95" s="231"/>
      <c r="AE95" s="231"/>
    </row>
    <row r="96" spans="6:31">
      <c r="F96" s="117"/>
      <c r="G96" s="117"/>
      <c r="AA96" s="232" t="s">
        <v>809</v>
      </c>
      <c r="AB96" s="233" t="s">
        <v>810</v>
      </c>
      <c r="AC96" s="231"/>
      <c r="AD96" s="231"/>
      <c r="AE96" s="231"/>
    </row>
    <row r="97" spans="27:31">
      <c r="AA97" s="232" t="s">
        <v>1184</v>
      </c>
      <c r="AB97" s="233" t="s">
        <v>1185</v>
      </c>
      <c r="AC97" s="231"/>
      <c r="AD97" s="231"/>
      <c r="AE97" s="231"/>
    </row>
    <row r="98" spans="27:31">
      <c r="AA98" s="232" t="s">
        <v>1226</v>
      </c>
      <c r="AB98" s="233" t="s">
        <v>1247</v>
      </c>
      <c r="AC98" s="231"/>
      <c r="AD98" s="231"/>
      <c r="AE98" s="231"/>
    </row>
    <row r="99" spans="27:31">
      <c r="AA99" s="232" t="s">
        <v>2045</v>
      </c>
      <c r="AB99" s="233" t="s">
        <v>2046</v>
      </c>
      <c r="AC99" s="231"/>
      <c r="AD99" s="231"/>
      <c r="AE99" s="231"/>
    </row>
    <row r="100" spans="27:31">
      <c r="AA100" s="232" t="s">
        <v>1186</v>
      </c>
      <c r="AB100" s="233" t="s">
        <v>1187</v>
      </c>
      <c r="AC100" s="231"/>
      <c r="AD100" s="231"/>
      <c r="AE100" s="231"/>
    </row>
    <row r="101" spans="27:31">
      <c r="AA101" s="232" t="s">
        <v>1425</v>
      </c>
      <c r="AB101" s="233" t="s">
        <v>1426</v>
      </c>
      <c r="AC101" s="231"/>
      <c r="AD101" s="231"/>
      <c r="AE101" s="231"/>
    </row>
    <row r="102" spans="27:31">
      <c r="AA102" s="232" t="s">
        <v>1390</v>
      </c>
      <c r="AB102" s="233" t="s">
        <v>1391</v>
      </c>
      <c r="AC102" s="231"/>
      <c r="AD102" s="231"/>
      <c r="AE102" s="231"/>
    </row>
    <row r="103" spans="27:31">
      <c r="AA103" s="232" t="s">
        <v>505</v>
      </c>
      <c r="AB103" s="233" t="s">
        <v>506</v>
      </c>
      <c r="AC103" s="231"/>
      <c r="AD103" s="231"/>
      <c r="AE103" s="231"/>
    </row>
    <row r="104" spans="27:31">
      <c r="AA104" s="232" t="s">
        <v>107</v>
      </c>
      <c r="AB104" s="233" t="s">
        <v>1188</v>
      </c>
      <c r="AC104" s="231"/>
      <c r="AD104" s="231"/>
      <c r="AE104" s="231"/>
    </row>
    <row r="105" spans="27:31">
      <c r="AA105" s="232" t="s">
        <v>595</v>
      </c>
      <c r="AB105" s="233" t="s">
        <v>596</v>
      </c>
      <c r="AC105" s="231"/>
      <c r="AD105" s="231"/>
      <c r="AE105" s="231"/>
    </row>
    <row r="106" spans="27:31">
      <c r="AA106" s="232" t="s">
        <v>1189</v>
      </c>
      <c r="AB106" s="233" t="s">
        <v>1190</v>
      </c>
      <c r="AC106" s="231"/>
      <c r="AD106" s="231"/>
      <c r="AE106" s="231"/>
    </row>
    <row r="107" spans="27:31">
      <c r="AA107" s="232" t="s">
        <v>2076</v>
      </c>
      <c r="AB107" s="233" t="s">
        <v>2077</v>
      </c>
      <c r="AC107" s="231"/>
      <c r="AD107" s="231"/>
      <c r="AE107" s="231"/>
    </row>
    <row r="108" spans="27:31">
      <c r="AA108" s="232" t="s">
        <v>1307</v>
      </c>
      <c r="AB108" s="233" t="s">
        <v>1308</v>
      </c>
      <c r="AC108" s="231"/>
      <c r="AD108" s="231"/>
      <c r="AE108" s="231"/>
    </row>
    <row r="109" spans="27:31">
      <c r="AA109" s="232" t="s">
        <v>1400</v>
      </c>
      <c r="AB109" s="233" t="s">
        <v>1401</v>
      </c>
      <c r="AC109" s="231"/>
      <c r="AD109" s="231"/>
      <c r="AE109" s="231"/>
    </row>
    <row r="110" spans="27:31">
      <c r="AA110" s="232" t="s">
        <v>1358</v>
      </c>
      <c r="AB110" s="233" t="s">
        <v>1365</v>
      </c>
      <c r="AC110" s="231"/>
      <c r="AD110" s="231"/>
      <c r="AE110" s="231"/>
    </row>
    <row r="111" spans="27:31">
      <c r="AA111" s="232" t="s">
        <v>829</v>
      </c>
      <c r="AB111" s="233" t="s">
        <v>830</v>
      </c>
      <c r="AC111" s="231"/>
      <c r="AD111" s="231"/>
      <c r="AE111" s="231"/>
    </row>
    <row r="112" spans="27:31">
      <c r="AA112" s="232" t="s">
        <v>1191</v>
      </c>
      <c r="AB112" s="233" t="s">
        <v>1192</v>
      </c>
      <c r="AC112" s="231"/>
      <c r="AD112" s="231"/>
      <c r="AE112" s="231"/>
    </row>
    <row r="113" spans="27:31">
      <c r="AA113" s="232" t="s">
        <v>1193</v>
      </c>
      <c r="AB113" s="233" t="s">
        <v>1194</v>
      </c>
      <c r="AC113" s="231"/>
      <c r="AD113" s="231"/>
      <c r="AE113" s="231"/>
    </row>
    <row r="114" spans="27:31">
      <c r="AA114" s="232" t="s">
        <v>1266</v>
      </c>
      <c r="AB114" s="233" t="s">
        <v>1267</v>
      </c>
      <c r="AC114" s="231"/>
      <c r="AD114" s="231"/>
      <c r="AE114" s="231"/>
    </row>
    <row r="115" spans="27:31">
      <c r="AA115" s="232" t="s">
        <v>1396</v>
      </c>
      <c r="AB115" s="233" t="s">
        <v>1397</v>
      </c>
      <c r="AC115" s="231"/>
      <c r="AD115" s="231"/>
      <c r="AE115" s="231"/>
    </row>
    <row r="116" spans="27:31">
      <c r="AA116" s="232" t="s">
        <v>1784</v>
      </c>
      <c r="AB116" s="233" t="s">
        <v>1785</v>
      </c>
      <c r="AC116" s="231"/>
      <c r="AD116" s="231"/>
      <c r="AE116" s="231"/>
    </row>
    <row r="117" spans="27:31">
      <c r="AA117" s="232" t="s">
        <v>507</v>
      </c>
      <c r="AB117" s="233" t="s">
        <v>508</v>
      </c>
      <c r="AC117" s="231"/>
      <c r="AD117" s="231"/>
      <c r="AE117" s="231"/>
    </row>
    <row r="118" spans="27:31">
      <c r="AA118" s="232" t="s">
        <v>463</v>
      </c>
      <c r="AB118" s="233" t="s">
        <v>295</v>
      </c>
      <c r="AC118" s="231"/>
      <c r="AD118" s="231"/>
      <c r="AE118" s="231"/>
    </row>
    <row r="119" spans="27:31">
      <c r="AA119" s="232" t="s">
        <v>1743</v>
      </c>
      <c r="AB119" s="233" t="s">
        <v>1744</v>
      </c>
      <c r="AC119" s="231"/>
      <c r="AD119" s="231"/>
      <c r="AE119" s="231"/>
    </row>
    <row r="120" spans="27:31">
      <c r="AA120" s="232" t="s">
        <v>1684</v>
      </c>
      <c r="AB120" s="233" t="s">
        <v>1685</v>
      </c>
      <c r="AC120" s="231"/>
      <c r="AD120" s="231"/>
      <c r="AE120" s="231"/>
    </row>
    <row r="121" spans="27:31">
      <c r="AA121" s="232" t="s">
        <v>1449</v>
      </c>
      <c r="AB121" s="233" t="s">
        <v>1450</v>
      </c>
      <c r="AC121" s="231"/>
      <c r="AD121" s="231"/>
      <c r="AE121" s="231"/>
    </row>
    <row r="122" spans="27:31">
      <c r="AA122" s="232" t="s">
        <v>1195</v>
      </c>
      <c r="AB122" s="233" t="s">
        <v>1196</v>
      </c>
      <c r="AC122" s="231"/>
      <c r="AD122" s="231"/>
      <c r="AE122" s="231"/>
    </row>
    <row r="123" spans="27:31">
      <c r="AA123" s="232" t="s">
        <v>1091</v>
      </c>
      <c r="AB123" s="233" t="s">
        <v>1090</v>
      </c>
      <c r="AC123" s="231"/>
      <c r="AD123" s="231"/>
      <c r="AE123" s="231"/>
    </row>
    <row r="124" spans="27:31">
      <c r="AA124" s="232" t="s">
        <v>509</v>
      </c>
      <c r="AB124" s="233" t="s">
        <v>510</v>
      </c>
      <c r="AC124" s="231"/>
      <c r="AD124" s="231"/>
      <c r="AE124" s="231"/>
    </row>
    <row r="125" spans="27:31">
      <c r="AA125" s="232" t="s">
        <v>1398</v>
      </c>
      <c r="AB125" s="233" t="s">
        <v>1399</v>
      </c>
      <c r="AC125" s="231"/>
      <c r="AD125" s="231"/>
      <c r="AE125" s="231"/>
    </row>
    <row r="126" spans="27:31">
      <c r="AA126" s="232" t="s">
        <v>1435</v>
      </c>
      <c r="AB126" s="233" t="s">
        <v>1436</v>
      </c>
      <c r="AC126" s="231"/>
      <c r="AD126" s="231"/>
      <c r="AE126" s="231"/>
    </row>
    <row r="127" spans="27:31">
      <c r="AA127" s="232" t="s">
        <v>1359</v>
      </c>
      <c r="AB127" s="233" t="s">
        <v>1360</v>
      </c>
      <c r="AC127" s="231"/>
      <c r="AD127" s="231"/>
      <c r="AE127" s="231"/>
    </row>
    <row r="128" spans="27:31">
      <c r="AA128" s="232" t="s">
        <v>1600</v>
      </c>
      <c r="AB128" s="233" t="s">
        <v>1601</v>
      </c>
      <c r="AC128" s="231"/>
      <c r="AD128" s="231"/>
      <c r="AE128" s="231"/>
    </row>
    <row r="129" spans="27:31">
      <c r="AA129" s="232" t="s">
        <v>1533</v>
      </c>
      <c r="AB129" s="233" t="s">
        <v>1534</v>
      </c>
      <c r="AC129" s="231"/>
      <c r="AD129" s="231"/>
      <c r="AE129" s="231"/>
    </row>
    <row r="130" spans="27:31">
      <c r="AA130" s="232" t="s">
        <v>1483</v>
      </c>
      <c r="AB130" s="233" t="s">
        <v>1483</v>
      </c>
      <c r="AC130" s="231"/>
      <c r="AD130" s="231"/>
      <c r="AE130" s="231"/>
    </row>
    <row r="131" spans="27:31">
      <c r="AA131" s="232" t="s">
        <v>1502</v>
      </c>
      <c r="AB131" s="233" t="s">
        <v>1503</v>
      </c>
      <c r="AC131" s="231"/>
      <c r="AD131" s="231"/>
      <c r="AE131" s="231"/>
    </row>
    <row r="132" spans="27:31">
      <c r="AA132" s="232" t="s">
        <v>511</v>
      </c>
      <c r="AB132" s="233" t="s">
        <v>119</v>
      </c>
      <c r="AC132" s="231"/>
      <c r="AD132" s="231"/>
      <c r="AE132" s="231"/>
    </row>
    <row r="133" spans="27:31">
      <c r="AA133" s="232" t="s">
        <v>512</v>
      </c>
      <c r="AB133" s="233" t="s">
        <v>513</v>
      </c>
      <c r="AC133" s="231"/>
      <c r="AD133" s="231"/>
      <c r="AE133" s="231"/>
    </row>
    <row r="134" spans="27:31">
      <c r="AA134" s="232" t="s">
        <v>514</v>
      </c>
      <c r="AB134" s="233" t="s">
        <v>515</v>
      </c>
      <c r="AC134" s="231"/>
      <c r="AD134" s="231"/>
      <c r="AE134" s="231"/>
    </row>
    <row r="135" spans="27:31">
      <c r="AA135" s="232" t="s">
        <v>1380</v>
      </c>
      <c r="AB135" s="233" t="s">
        <v>1381</v>
      </c>
      <c r="AC135" s="231"/>
      <c r="AD135" s="231"/>
      <c r="AE135" s="231"/>
    </row>
    <row r="136" spans="27:31">
      <c r="AA136" s="232" t="s">
        <v>1484</v>
      </c>
      <c r="AB136" s="233" t="s">
        <v>1485</v>
      </c>
      <c r="AC136" s="231"/>
      <c r="AD136" s="231"/>
      <c r="AE136" s="231"/>
    </row>
    <row r="137" spans="27:31">
      <c r="AA137" s="232" t="s">
        <v>1799</v>
      </c>
      <c r="AB137" s="233" t="s">
        <v>1800</v>
      </c>
      <c r="AC137" s="231"/>
      <c r="AD137" s="231"/>
      <c r="AE137" s="231"/>
    </row>
    <row r="138" spans="27:31">
      <c r="AA138" s="232" t="s">
        <v>1378</v>
      </c>
      <c r="AB138" s="233" t="s">
        <v>1379</v>
      </c>
      <c r="AC138" s="231"/>
      <c r="AD138" s="231"/>
      <c r="AE138" s="231"/>
    </row>
    <row r="139" spans="27:31">
      <c r="AA139" s="232" t="s">
        <v>1197</v>
      </c>
      <c r="AB139" s="233" t="s">
        <v>1198</v>
      </c>
      <c r="AC139" s="231"/>
      <c r="AD139" s="231"/>
      <c r="AE139" s="231"/>
    </row>
    <row r="140" spans="27:31">
      <c r="AA140" s="232" t="s">
        <v>1150</v>
      </c>
      <c r="AB140" s="233" t="s">
        <v>1149</v>
      </c>
      <c r="AC140" s="231"/>
      <c r="AD140" s="231"/>
      <c r="AE140" s="231"/>
    </row>
    <row r="141" spans="27:31">
      <c r="AA141" s="232" t="s">
        <v>750</v>
      </c>
      <c r="AB141" s="233" t="s">
        <v>482</v>
      </c>
      <c r="AC141" s="231"/>
      <c r="AD141" s="231"/>
      <c r="AE141" s="231"/>
    </row>
    <row r="142" spans="27:31">
      <c r="AA142" s="232" t="s">
        <v>749</v>
      </c>
      <c r="AB142" s="233" t="s">
        <v>481</v>
      </c>
      <c r="AC142" s="231"/>
      <c r="AD142" s="231"/>
      <c r="AE142" s="231"/>
    </row>
    <row r="143" spans="27:31">
      <c r="AA143" s="232" t="s">
        <v>1335</v>
      </c>
      <c r="AB143" s="233" t="s">
        <v>1336</v>
      </c>
      <c r="AC143" s="231"/>
      <c r="AD143" s="231"/>
      <c r="AE143" s="231"/>
    </row>
    <row r="144" spans="27:31">
      <c r="AA144" s="232" t="s">
        <v>1096</v>
      </c>
      <c r="AB144" s="233" t="s">
        <v>1097</v>
      </c>
      <c r="AC144" s="231"/>
      <c r="AD144" s="231"/>
      <c r="AE144" s="231"/>
    </row>
    <row r="145" spans="27:31">
      <c r="AA145" s="232" t="s">
        <v>1199</v>
      </c>
      <c r="AB145" s="233" t="s">
        <v>1200</v>
      </c>
      <c r="AC145" s="231"/>
      <c r="AD145" s="231"/>
      <c r="AE145" s="231"/>
    </row>
    <row r="146" spans="27:31">
      <c r="AA146" s="232" t="s">
        <v>1780</v>
      </c>
      <c r="AB146" s="233" t="s">
        <v>1781</v>
      </c>
      <c r="AC146" s="231"/>
      <c r="AD146" s="231"/>
      <c r="AE146" s="231"/>
    </row>
    <row r="147" spans="27:31">
      <c r="AA147" s="232" t="s">
        <v>1730</v>
      </c>
      <c r="AB147" s="233" t="s">
        <v>1731</v>
      </c>
      <c r="AC147" s="231"/>
      <c r="AD147" s="231"/>
      <c r="AE147" s="231"/>
    </row>
    <row r="148" spans="27:31">
      <c r="AA148" s="232" t="s">
        <v>1376</v>
      </c>
      <c r="AB148" s="233" t="s">
        <v>1377</v>
      </c>
      <c r="AC148" s="231"/>
      <c r="AD148" s="231"/>
      <c r="AE148" s="231"/>
    </row>
    <row r="149" spans="27:31">
      <c r="AA149" s="232" t="s">
        <v>1419</v>
      </c>
      <c r="AB149" s="233" t="s">
        <v>1420</v>
      </c>
      <c r="AC149" s="231"/>
      <c r="AD149" s="231"/>
      <c r="AE149" s="231"/>
    </row>
    <row r="150" spans="27:31">
      <c r="AA150" s="232" t="s">
        <v>1363</v>
      </c>
      <c r="AB150" s="233" t="s">
        <v>1364</v>
      </c>
      <c r="AC150" s="231"/>
      <c r="AD150" s="231"/>
      <c r="AE150" s="231"/>
    </row>
    <row r="151" spans="27:31">
      <c r="AA151" s="232" t="s">
        <v>1201</v>
      </c>
      <c r="AB151" s="233" t="s">
        <v>1202</v>
      </c>
      <c r="AC151" s="231"/>
      <c r="AD151" s="231"/>
      <c r="AE151" s="231"/>
    </row>
    <row r="152" spans="27:31">
      <c r="AA152" s="232" t="s">
        <v>140</v>
      </c>
      <c r="AB152" s="233" t="s">
        <v>141</v>
      </c>
      <c r="AC152" s="231"/>
      <c r="AD152" s="231"/>
      <c r="AE152" s="231"/>
    </row>
    <row r="153" spans="27:31">
      <c r="AA153" s="232" t="s">
        <v>1583</v>
      </c>
      <c r="AB153" s="233" t="s">
        <v>1584</v>
      </c>
      <c r="AC153" s="231"/>
      <c r="AD153" s="231"/>
      <c r="AE153" s="231"/>
    </row>
    <row r="154" spans="27:31">
      <c r="AA154" s="232" t="s">
        <v>1392</v>
      </c>
      <c r="AB154" s="233" t="s">
        <v>1393</v>
      </c>
      <c r="AC154" s="231"/>
      <c r="AD154" s="231"/>
      <c r="AE154" s="231"/>
    </row>
    <row r="155" spans="27:31">
      <c r="AA155" s="232" t="s">
        <v>1394</v>
      </c>
      <c r="AB155" s="233" t="s">
        <v>1395</v>
      </c>
      <c r="AC155" s="231"/>
      <c r="AD155" s="231"/>
      <c r="AE155" s="231"/>
    </row>
    <row r="156" spans="27:31">
      <c r="AA156" s="232" t="s">
        <v>826</v>
      </c>
      <c r="AB156" s="233" t="s">
        <v>147</v>
      </c>
      <c r="AC156" s="231"/>
      <c r="AD156" s="231"/>
      <c r="AE156" s="231"/>
    </row>
    <row r="157" spans="27:31">
      <c r="AA157" s="232" t="s">
        <v>1496</v>
      </c>
      <c r="AB157" s="233" t="s">
        <v>1497</v>
      </c>
      <c r="AC157" s="231"/>
      <c r="AD157" s="231"/>
      <c r="AE157" s="231"/>
    </row>
    <row r="158" spans="27:31">
      <c r="AA158" s="232" t="s">
        <v>1251</v>
      </c>
      <c r="AB158" s="233" t="s">
        <v>1252</v>
      </c>
      <c r="AC158" s="231"/>
      <c r="AD158" s="231"/>
      <c r="AE158" s="231"/>
    </row>
    <row r="159" spans="27:31">
      <c r="AA159" s="232" t="s">
        <v>149</v>
      </c>
      <c r="AB159" s="233" t="s">
        <v>150</v>
      </c>
      <c r="AC159" s="231"/>
      <c r="AD159" s="231"/>
      <c r="AE159" s="231"/>
    </row>
    <row r="160" spans="27:31">
      <c r="AA160" s="232" t="s">
        <v>1329</v>
      </c>
      <c r="AB160" s="233" t="s">
        <v>1330</v>
      </c>
      <c r="AC160" s="231"/>
      <c r="AD160" s="231"/>
      <c r="AE160" s="231"/>
    </row>
    <row r="161" spans="27:31">
      <c r="AA161" s="232" t="s">
        <v>1633</v>
      </c>
      <c r="AB161" s="233" t="s">
        <v>1287</v>
      </c>
      <c r="AC161" s="231"/>
      <c r="AD161" s="231"/>
      <c r="AE161" s="231"/>
    </row>
    <row r="162" spans="27:31">
      <c r="AA162" s="232" t="s">
        <v>1203</v>
      </c>
      <c r="AB162" s="233" t="s">
        <v>1204</v>
      </c>
      <c r="AC162" s="231"/>
      <c r="AD162" s="231"/>
      <c r="AE162" s="231"/>
    </row>
    <row r="163" spans="27:31">
      <c r="AA163" s="232" t="s">
        <v>1339</v>
      </c>
      <c r="AB163" s="233" t="s">
        <v>1340</v>
      </c>
      <c r="AC163" s="231"/>
      <c r="AD163" s="231"/>
      <c r="AE163" s="231"/>
    </row>
    <row r="164" spans="27:31">
      <c r="AA164" s="232" t="s">
        <v>1682</v>
      </c>
      <c r="AB164" s="233" t="s">
        <v>1683</v>
      </c>
      <c r="AC164" s="231"/>
      <c r="AD164" s="231"/>
      <c r="AE164" s="231"/>
    </row>
    <row r="165" spans="27:31">
      <c r="AA165" s="232" t="s">
        <v>1535</v>
      </c>
      <c r="AB165" s="233" t="s">
        <v>1536</v>
      </c>
      <c r="AC165" s="231"/>
      <c r="AD165" s="231"/>
      <c r="AE165" s="231"/>
    </row>
    <row r="166" spans="27:31">
      <c r="AA166" s="232" t="s">
        <v>1451</v>
      </c>
      <c r="AB166" s="233" t="s">
        <v>1452</v>
      </c>
      <c r="AC166" s="231"/>
      <c r="AD166" s="231"/>
      <c r="AE166" s="231"/>
    </row>
    <row r="167" spans="27:31">
      <c r="AA167" s="232" t="s">
        <v>1305</v>
      </c>
      <c r="AB167" s="233" t="s">
        <v>1306</v>
      </c>
      <c r="AC167" s="231"/>
      <c r="AD167" s="231"/>
      <c r="AE167" s="231"/>
    </row>
    <row r="168" spans="27:31">
      <c r="AA168" s="232" t="s">
        <v>1537</v>
      </c>
      <c r="AB168" s="233" t="s">
        <v>1538</v>
      </c>
      <c r="AC168" s="231"/>
      <c r="AD168" s="231"/>
      <c r="AE168" s="231"/>
    </row>
    <row r="169" spans="27:31">
      <c r="AA169" s="232" t="s">
        <v>1065</v>
      </c>
      <c r="AB169" s="233" t="s">
        <v>1066</v>
      </c>
      <c r="AC169" s="231"/>
      <c r="AD169" s="231"/>
      <c r="AE169" s="231"/>
    </row>
    <row r="170" spans="27:31">
      <c r="AA170" s="232" t="s">
        <v>159</v>
      </c>
      <c r="AB170" s="233" t="s">
        <v>160</v>
      </c>
      <c r="AC170" s="231"/>
      <c r="AD170" s="231"/>
      <c r="AE170" s="231"/>
    </row>
    <row r="171" spans="27:31">
      <c r="AA171" s="232" t="s">
        <v>162</v>
      </c>
      <c r="AB171" s="233" t="s">
        <v>1261</v>
      </c>
      <c r="AC171" s="231"/>
      <c r="AD171" s="231"/>
      <c r="AE171" s="231"/>
    </row>
    <row r="172" spans="27:31">
      <c r="AA172" s="232" t="s">
        <v>1229</v>
      </c>
      <c r="AB172" s="233" t="s">
        <v>1230</v>
      </c>
      <c r="AC172" s="231"/>
      <c r="AD172" s="231"/>
      <c r="AE172" s="231"/>
    </row>
    <row r="173" spans="27:31">
      <c r="AA173" s="232" t="s">
        <v>1441</v>
      </c>
      <c r="AB173" s="233" t="s">
        <v>1442</v>
      </c>
      <c r="AC173" s="231"/>
      <c r="AD173" s="231"/>
      <c r="AE173" s="231"/>
    </row>
    <row r="174" spans="27:31">
      <c r="AA174" s="232" t="s">
        <v>164</v>
      </c>
      <c r="AB174" s="233" t="s">
        <v>516</v>
      </c>
      <c r="AC174" s="231"/>
      <c r="AD174" s="231"/>
      <c r="AE174" s="231"/>
    </row>
    <row r="175" spans="27:31">
      <c r="AA175" s="232" t="s">
        <v>1205</v>
      </c>
      <c r="AB175" s="233" t="s">
        <v>1206</v>
      </c>
      <c r="AC175" s="231"/>
      <c r="AD175" s="231"/>
      <c r="AE175" s="231"/>
    </row>
    <row r="176" spans="27:31">
      <c r="AA176" s="232" t="s">
        <v>1264</v>
      </c>
      <c r="AB176" s="233" t="s">
        <v>1265</v>
      </c>
      <c r="AC176" s="231"/>
      <c r="AD176" s="231"/>
      <c r="AE176" s="231"/>
    </row>
    <row r="177" spans="27:31">
      <c r="AA177" s="232" t="s">
        <v>1815</v>
      </c>
      <c r="AB177" s="233" t="s">
        <v>1816</v>
      </c>
      <c r="AC177" s="231"/>
      <c r="AD177" s="231"/>
      <c r="AE177" s="231"/>
    </row>
    <row r="178" spans="27:31">
      <c r="AA178" s="232" t="s">
        <v>464</v>
      </c>
      <c r="AB178" s="233" t="s">
        <v>169</v>
      </c>
      <c r="AC178" s="231"/>
      <c r="AD178" s="231"/>
      <c r="AE178" s="231"/>
    </row>
    <row r="179" spans="27:31">
      <c r="AA179" s="232" t="s">
        <v>1498</v>
      </c>
      <c r="AB179" s="233" t="s">
        <v>1499</v>
      </c>
      <c r="AC179" s="231"/>
      <c r="AD179" s="231"/>
      <c r="AE179" s="231"/>
    </row>
    <row r="180" spans="27:31">
      <c r="AA180" s="232" t="s">
        <v>1207</v>
      </c>
      <c r="AB180" s="233" t="s">
        <v>1208</v>
      </c>
      <c r="AC180" s="231"/>
      <c r="AD180" s="231"/>
      <c r="AE180" s="231"/>
    </row>
    <row r="181" spans="27:31">
      <c r="AA181" s="232" t="s">
        <v>1384</v>
      </c>
      <c r="AB181" s="233" t="s">
        <v>1385</v>
      </c>
      <c r="AC181" s="231"/>
      <c r="AD181" s="231"/>
      <c r="AE181" s="231"/>
    </row>
    <row r="182" spans="27:31">
      <c r="AA182" s="232" t="s">
        <v>1160</v>
      </c>
      <c r="AB182" s="233" t="s">
        <v>1161</v>
      </c>
      <c r="AC182" s="231"/>
      <c r="AD182" s="231"/>
      <c r="AE182" s="231"/>
    </row>
    <row r="183" spans="27:31">
      <c r="AA183" s="232" t="s">
        <v>1539</v>
      </c>
      <c r="AB183" s="233" t="s">
        <v>1540</v>
      </c>
      <c r="AC183" s="231"/>
      <c r="AD183" s="231"/>
      <c r="AE183" s="231"/>
    </row>
    <row r="184" spans="27:31">
      <c r="AA184" s="232" t="s">
        <v>1315</v>
      </c>
      <c r="AB184" s="233" t="s">
        <v>1316</v>
      </c>
      <c r="AC184" s="231"/>
      <c r="AD184" s="231"/>
      <c r="AE184" s="231"/>
    </row>
    <row r="185" spans="27:31">
      <c r="AA185" s="232" t="s">
        <v>747</v>
      </c>
      <c r="AB185" s="233" t="s">
        <v>748</v>
      </c>
      <c r="AC185" s="231"/>
      <c r="AD185" s="231"/>
      <c r="AE185" s="231"/>
    </row>
    <row r="186" spans="27:31">
      <c r="AA186" s="232" t="s">
        <v>517</v>
      </c>
      <c r="AB186" s="233" t="s">
        <v>518</v>
      </c>
      <c r="AC186" s="231"/>
      <c r="AD186" s="231"/>
      <c r="AE186" s="231"/>
    </row>
    <row r="187" spans="27:31">
      <c r="AA187" s="232" t="s">
        <v>519</v>
      </c>
      <c r="AB187" s="233" t="s">
        <v>520</v>
      </c>
      <c r="AC187" s="231"/>
      <c r="AD187" s="231"/>
      <c r="AE187" s="231"/>
    </row>
    <row r="188" spans="27:31">
      <c r="AA188" s="232" t="s">
        <v>1527</v>
      </c>
      <c r="AB188" s="233" t="s">
        <v>1831</v>
      </c>
      <c r="AC188" s="231"/>
      <c r="AD188" s="231"/>
      <c r="AE188" s="231"/>
    </row>
    <row r="189" spans="27:31">
      <c r="AA189" s="232" t="s">
        <v>1303</v>
      </c>
      <c r="AB189" s="233" t="s">
        <v>1304</v>
      </c>
      <c r="AC189" s="231"/>
      <c r="AD189" s="231"/>
      <c r="AE189" s="231"/>
    </row>
    <row r="190" spans="27:31">
      <c r="AA190" s="232" t="s">
        <v>1209</v>
      </c>
      <c r="AB190" s="233" t="s">
        <v>1210</v>
      </c>
      <c r="AC190" s="231"/>
      <c r="AD190" s="231"/>
      <c r="AE190" s="231"/>
    </row>
    <row r="191" spans="27:31">
      <c r="AA191" s="232" t="s">
        <v>179</v>
      </c>
      <c r="AB191" s="233" t="s">
        <v>521</v>
      </c>
      <c r="AC191" s="231"/>
      <c r="AD191" s="231"/>
      <c r="AE191" s="231"/>
    </row>
    <row r="192" spans="27:31">
      <c r="AA192" s="232" t="s">
        <v>1153</v>
      </c>
      <c r="AB192" s="233" t="s">
        <v>1154</v>
      </c>
      <c r="AC192" s="231"/>
      <c r="AD192" s="231"/>
      <c r="AE192" s="231"/>
    </row>
    <row r="193" spans="27:31">
      <c r="AA193" s="232" t="s">
        <v>1494</v>
      </c>
      <c r="AB193" s="233" t="s">
        <v>1495</v>
      </c>
      <c r="AC193" s="231"/>
      <c r="AD193" s="231"/>
      <c r="AE193" s="231"/>
    </row>
    <row r="194" spans="27:31">
      <c r="AA194" s="232" t="s">
        <v>1786</v>
      </c>
      <c r="AB194" s="233" t="s">
        <v>1787</v>
      </c>
      <c r="AC194" s="231"/>
      <c r="AD194" s="231"/>
      <c r="AE194" s="231"/>
    </row>
    <row r="195" spans="27:31">
      <c r="AA195" s="232" t="s">
        <v>1826</v>
      </c>
      <c r="AB195" s="233" t="s">
        <v>1825</v>
      </c>
      <c r="AC195" s="231"/>
      <c r="AD195" s="231"/>
      <c r="AE195" s="231"/>
    </row>
    <row r="196" spans="27:31">
      <c r="AA196" s="232" t="s">
        <v>1618</v>
      </c>
      <c r="AB196" s="233" t="s">
        <v>1619</v>
      </c>
      <c r="AC196" s="231"/>
      <c r="AD196" s="231"/>
      <c r="AE196" s="231"/>
    </row>
    <row r="197" spans="27:31">
      <c r="AA197" s="232" t="s">
        <v>1888</v>
      </c>
      <c r="AB197" s="233" t="s">
        <v>1889</v>
      </c>
      <c r="AC197" s="231"/>
      <c r="AD197" s="231"/>
      <c r="AE197" s="231"/>
    </row>
    <row r="198" spans="27:31">
      <c r="AA198" s="232" t="s">
        <v>1614</v>
      </c>
      <c r="AB198" s="233" t="s">
        <v>1615</v>
      </c>
      <c r="AC198" s="231"/>
      <c r="AD198" s="231"/>
      <c r="AE198" s="231"/>
    </row>
    <row r="199" spans="27:31">
      <c r="AA199" s="232" t="s">
        <v>751</v>
      </c>
      <c r="AB199" s="233" t="s">
        <v>1215</v>
      </c>
      <c r="AC199" s="231"/>
      <c r="AD199" s="231"/>
      <c r="AE199" s="231"/>
    </row>
    <row r="200" spans="27:31">
      <c r="AA200" s="232" t="s">
        <v>452</v>
      </c>
      <c r="AB200" s="233" t="s">
        <v>192</v>
      </c>
      <c r="AC200" s="231"/>
      <c r="AD200" s="231"/>
      <c r="AE200" s="231"/>
    </row>
    <row r="201" spans="27:31">
      <c r="AA201" s="232" t="s">
        <v>1213</v>
      </c>
      <c r="AB201" s="233" t="s">
        <v>1214</v>
      </c>
      <c r="AC201" s="231"/>
      <c r="AD201" s="231"/>
      <c r="AE201" s="231"/>
    </row>
    <row r="202" spans="27:31">
      <c r="AA202" s="232" t="s">
        <v>522</v>
      </c>
      <c r="AB202" s="233" t="s">
        <v>197</v>
      </c>
      <c r="AC202" s="231"/>
      <c r="AD202" s="231"/>
      <c r="AE202" s="231"/>
    </row>
    <row r="203" spans="27:31">
      <c r="AA203" s="232" t="s">
        <v>1729</v>
      </c>
      <c r="AB203" s="233" t="s">
        <v>1728</v>
      </c>
      <c r="AC203" s="231"/>
      <c r="AD203" s="231"/>
      <c r="AE203" s="231"/>
    </row>
    <row r="204" spans="27:31">
      <c r="AA204" s="232" t="s">
        <v>450</v>
      </c>
      <c r="AB204" s="233" t="s">
        <v>25</v>
      </c>
      <c r="AC204" s="231"/>
      <c r="AD204" s="231"/>
      <c r="AE204" s="231"/>
    </row>
    <row r="205" spans="27:31">
      <c r="AA205" s="232" t="s">
        <v>1629</v>
      </c>
      <c r="AB205" s="233" t="s">
        <v>1630</v>
      </c>
      <c r="AC205" s="231"/>
      <c r="AD205" s="231"/>
      <c r="AE205" s="231"/>
    </row>
    <row r="206" spans="27:31">
      <c r="AA206" s="232" t="s">
        <v>523</v>
      </c>
      <c r="AB206" s="233" t="s">
        <v>524</v>
      </c>
      <c r="AC206" s="231"/>
      <c r="AD206" s="231"/>
      <c r="AE206" s="231"/>
    </row>
    <row r="207" spans="27:31">
      <c r="AA207" s="232" t="s">
        <v>525</v>
      </c>
      <c r="AB207" s="233" t="s">
        <v>526</v>
      </c>
      <c r="AC207" s="231"/>
      <c r="AD207" s="231"/>
      <c r="AE207" s="231"/>
    </row>
    <row r="208" spans="27:31">
      <c r="AA208" s="232" t="s">
        <v>527</v>
      </c>
      <c r="AB208" s="233" t="s">
        <v>528</v>
      </c>
      <c r="AC208" s="231"/>
      <c r="AD208" s="231"/>
      <c r="AE208" s="231"/>
    </row>
    <row r="209" spans="27:31">
      <c r="AA209" s="232" t="s">
        <v>1680</v>
      </c>
      <c r="AB209" s="233" t="s">
        <v>1681</v>
      </c>
      <c r="AC209" s="231"/>
      <c r="AD209" s="231"/>
      <c r="AE209" s="231"/>
    </row>
    <row r="210" spans="27:31">
      <c r="AA210" s="232" t="s">
        <v>1341</v>
      </c>
      <c r="AB210" s="233" t="s">
        <v>1342</v>
      </c>
      <c r="AC210" s="231"/>
      <c r="AD210" s="231"/>
      <c r="AE210" s="231"/>
    </row>
    <row r="211" spans="27:31">
      <c r="AA211" s="232" t="s">
        <v>1870</v>
      </c>
      <c r="AB211" s="233" t="s">
        <v>1871</v>
      </c>
      <c r="AC211" s="231"/>
      <c r="AD211" s="231"/>
      <c r="AE211" s="231"/>
    </row>
    <row r="212" spans="27:31">
      <c r="AA212" s="232" t="s">
        <v>529</v>
      </c>
      <c r="AB212" s="233" t="s">
        <v>530</v>
      </c>
      <c r="AC212" s="231"/>
      <c r="AD212" s="231"/>
      <c r="AE212" s="231"/>
    </row>
    <row r="213" spans="27:31">
      <c r="AA213" s="232" t="s">
        <v>531</v>
      </c>
      <c r="AB213" s="233" t="s">
        <v>532</v>
      </c>
      <c r="AC213" s="231"/>
      <c r="AD213" s="231"/>
      <c r="AE213" s="231"/>
    </row>
    <row r="214" spans="27:31">
      <c r="AA214" s="232" t="s">
        <v>807</v>
      </c>
      <c r="AB214" s="233" t="s">
        <v>808</v>
      </c>
      <c r="AC214" s="231"/>
      <c r="AD214" s="231"/>
      <c r="AE214" s="231"/>
    </row>
    <row r="215" spans="27:31">
      <c r="AA215" s="232" t="s">
        <v>1353</v>
      </c>
      <c r="AB215" s="233" t="s">
        <v>1354</v>
      </c>
      <c r="AC215" s="231"/>
      <c r="AD215" s="231"/>
      <c r="AE215" s="231"/>
    </row>
    <row r="216" spans="27:31">
      <c r="AA216" s="232" t="s">
        <v>1309</v>
      </c>
      <c r="AB216" s="233" t="s">
        <v>1310</v>
      </c>
      <c r="AC216" s="231"/>
      <c r="AD216" s="231"/>
      <c r="AE216" s="231"/>
    </row>
    <row r="217" spans="27:31">
      <c r="AA217" s="232" t="s">
        <v>1368</v>
      </c>
      <c r="AB217" s="233" t="s">
        <v>1369</v>
      </c>
      <c r="AC217" s="231"/>
      <c r="AD217" s="231"/>
      <c r="AE217" s="231"/>
    </row>
    <row r="218" spans="27:31">
      <c r="AA218" s="232" t="s">
        <v>533</v>
      </c>
      <c r="AB218" s="233" t="s">
        <v>577</v>
      </c>
      <c r="AC218" s="231"/>
      <c r="AD218" s="231"/>
      <c r="AE218" s="231"/>
    </row>
    <row r="219" spans="27:31">
      <c r="AA219" s="232" t="s">
        <v>1488</v>
      </c>
      <c r="AB219" s="233" t="s">
        <v>1489</v>
      </c>
      <c r="AC219" s="231"/>
      <c r="AD219" s="231"/>
      <c r="AE219" s="231"/>
    </row>
    <row r="220" spans="27:31">
      <c r="AA220" s="232" t="s">
        <v>534</v>
      </c>
      <c r="AB220" s="233" t="s">
        <v>535</v>
      </c>
      <c r="AC220" s="231"/>
      <c r="AD220" s="231"/>
      <c r="AE220" s="231"/>
    </row>
    <row r="221" spans="27:31">
      <c r="AA221" s="232" t="s">
        <v>1569</v>
      </c>
      <c r="AB221" s="233" t="s">
        <v>1570</v>
      </c>
      <c r="AC221" s="231"/>
      <c r="AD221" s="231"/>
      <c r="AE221" s="231"/>
    </row>
    <row r="222" spans="27:31">
      <c r="AA222" s="232" t="s">
        <v>578</v>
      </c>
      <c r="AB222" s="233" t="s">
        <v>536</v>
      </c>
      <c r="AC222" s="231"/>
      <c r="AD222" s="231"/>
      <c r="AE222" s="231"/>
    </row>
    <row r="223" spans="27:31">
      <c r="AA223" s="232" t="s">
        <v>537</v>
      </c>
      <c r="AB223" s="233" t="s">
        <v>538</v>
      </c>
      <c r="AC223" s="231"/>
      <c r="AD223" s="231"/>
      <c r="AE223" s="231"/>
    </row>
    <row r="224" spans="27:31">
      <c r="AA224" s="232" t="s">
        <v>1068</v>
      </c>
      <c r="AB224" s="233" t="s">
        <v>1069</v>
      </c>
      <c r="AC224" s="231"/>
      <c r="AD224" s="231"/>
      <c r="AE224" s="231"/>
    </row>
    <row r="225" spans="27:31">
      <c r="AA225" s="232" t="s">
        <v>539</v>
      </c>
      <c r="AB225" s="233" t="s">
        <v>579</v>
      </c>
      <c r="AC225" s="231"/>
      <c r="AD225" s="231"/>
      <c r="AE225" s="231"/>
    </row>
    <row r="226" spans="27:31">
      <c r="AA226" s="232" t="s">
        <v>1453</v>
      </c>
      <c r="AB226" s="233" t="s">
        <v>1454</v>
      </c>
    </row>
    <row r="227" spans="27:31">
      <c r="AA227" s="232" t="s">
        <v>1216</v>
      </c>
      <c r="AB227" s="233" t="s">
        <v>1217</v>
      </c>
    </row>
    <row r="228" spans="27:31">
      <c r="AA228" s="233" t="s">
        <v>1841</v>
      </c>
      <c r="AB228" s="233" t="s">
        <v>1842</v>
      </c>
    </row>
    <row r="229" spans="27:31">
      <c r="AA229" s="232" t="s">
        <v>540</v>
      </c>
      <c r="AB229" s="233" t="s">
        <v>541</v>
      </c>
    </row>
    <row r="230" spans="27:31">
      <c r="AA230" s="232" t="s">
        <v>593</v>
      </c>
      <c r="AB230" s="233" t="s">
        <v>594</v>
      </c>
    </row>
    <row r="231" spans="27:31">
      <c r="AA231" s="232" t="s">
        <v>1437</v>
      </c>
      <c r="AB231" s="233" t="s">
        <v>1438</v>
      </c>
    </row>
    <row r="232" spans="27:31">
      <c r="AA232" s="232" t="s">
        <v>580</v>
      </c>
      <c r="AB232" s="233" t="s">
        <v>581</v>
      </c>
    </row>
    <row r="233" spans="27:31">
      <c r="AA233" s="232" t="s">
        <v>1813</v>
      </c>
      <c r="AB233" s="233" t="s">
        <v>1814</v>
      </c>
    </row>
    <row r="234" spans="27:31">
      <c r="AA234" s="232" t="s">
        <v>542</v>
      </c>
      <c r="AB234" s="233" t="s">
        <v>543</v>
      </c>
    </row>
    <row r="235" spans="27:31">
      <c r="AA235" s="232" t="s">
        <v>1218</v>
      </c>
      <c r="AB235" s="233" t="s">
        <v>1219</v>
      </c>
    </row>
    <row r="236" spans="27:31">
      <c r="AA236" s="232" t="s">
        <v>208</v>
      </c>
      <c r="AB236" s="233" t="s">
        <v>26</v>
      </c>
    </row>
    <row r="237" spans="27:31">
      <c r="AA237" s="232" t="s">
        <v>544</v>
      </c>
      <c r="AB237" s="233" t="s">
        <v>545</v>
      </c>
    </row>
    <row r="238" spans="27:31">
      <c r="AA238" s="232" t="s">
        <v>546</v>
      </c>
      <c r="AB238" s="233" t="s">
        <v>582</v>
      </c>
    </row>
    <row r="239" spans="27:31">
      <c r="AA239" s="232" t="s">
        <v>547</v>
      </c>
      <c r="AB239" s="233" t="s">
        <v>583</v>
      </c>
    </row>
    <row r="240" spans="27:31">
      <c r="AA240" s="232" t="s">
        <v>1211</v>
      </c>
      <c r="AB240" s="233" t="s">
        <v>1212</v>
      </c>
    </row>
    <row r="241" spans="27:28">
      <c r="AA241" s="232" t="s">
        <v>548</v>
      </c>
      <c r="AB241" s="232" t="s">
        <v>584</v>
      </c>
    </row>
    <row r="242" spans="27:28">
      <c r="AA242" s="232" t="s">
        <v>1817</v>
      </c>
      <c r="AB242" s="232" t="s">
        <v>1818</v>
      </c>
    </row>
    <row r="243" spans="27:28">
      <c r="AA243" s="232" t="s">
        <v>449</v>
      </c>
      <c r="AB243" s="232" t="s">
        <v>22</v>
      </c>
    </row>
    <row r="244" spans="27:28">
      <c r="AA244" s="232" t="s">
        <v>549</v>
      </c>
      <c r="AB244" s="233" t="s">
        <v>585</v>
      </c>
    </row>
    <row r="245" spans="27:28">
      <c r="AA245" s="232" t="s">
        <v>1830</v>
      </c>
      <c r="AB245" s="233" t="s">
        <v>1829</v>
      </c>
    </row>
    <row r="246" spans="27:28">
      <c r="AA246" s="232" t="s">
        <v>550</v>
      </c>
      <c r="AB246" s="233" t="s">
        <v>551</v>
      </c>
    </row>
    <row r="247" spans="27:28">
      <c r="AA247" s="232" t="s">
        <v>2047</v>
      </c>
      <c r="AB247" s="233" t="s">
        <v>1434</v>
      </c>
    </row>
    <row r="248" spans="27:28">
      <c r="AA248" s="232" t="s">
        <v>1579</v>
      </c>
      <c r="AB248" s="233" t="s">
        <v>1580</v>
      </c>
    </row>
    <row r="249" spans="27:28">
      <c r="AA249" s="232" t="s">
        <v>1407</v>
      </c>
      <c r="AB249" s="233" t="s">
        <v>1408</v>
      </c>
    </row>
    <row r="250" spans="27:28">
      <c r="AA250" s="232" t="s">
        <v>1788</v>
      </c>
      <c r="AB250" s="233" t="s">
        <v>1789</v>
      </c>
    </row>
    <row r="251" spans="27:28">
      <c r="AA251" s="232" t="s">
        <v>216</v>
      </c>
      <c r="AB251" s="233" t="s">
        <v>1225</v>
      </c>
    </row>
    <row r="252" spans="27:28">
      <c r="AA252" s="232" t="s">
        <v>460</v>
      </c>
      <c r="AB252" s="233" t="s">
        <v>307</v>
      </c>
    </row>
    <row r="253" spans="27:28">
      <c r="AA253" s="232" t="s">
        <v>459</v>
      </c>
      <c r="AB253" s="233" t="s">
        <v>266</v>
      </c>
    </row>
    <row r="254" spans="27:28">
      <c r="AA254" s="232" t="s">
        <v>1845</v>
      </c>
      <c r="AB254" s="233" t="s">
        <v>1846</v>
      </c>
    </row>
    <row r="255" spans="27:28">
      <c r="AA255" s="232" t="s">
        <v>1132</v>
      </c>
      <c r="AB255" s="233" t="s">
        <v>1133</v>
      </c>
    </row>
    <row r="256" spans="27:28">
      <c r="AA256" s="232" t="s">
        <v>1319</v>
      </c>
      <c r="AB256" s="233" t="s">
        <v>1320</v>
      </c>
    </row>
    <row r="257" spans="27:28">
      <c r="AA257" s="232" t="s">
        <v>1473</v>
      </c>
      <c r="AB257" s="233" t="s">
        <v>1474</v>
      </c>
    </row>
    <row r="258" spans="27:28">
      <c r="AA258" s="232" t="s">
        <v>552</v>
      </c>
      <c r="AB258" s="233" t="s">
        <v>553</v>
      </c>
    </row>
    <row r="259" spans="27:28">
      <c r="AA259" s="232" t="s">
        <v>1598</v>
      </c>
      <c r="AB259" s="233" t="s">
        <v>1599</v>
      </c>
    </row>
    <row r="260" spans="27:28">
      <c r="AA260" s="232" t="s">
        <v>2048</v>
      </c>
      <c r="AB260" s="233" t="s">
        <v>2049</v>
      </c>
    </row>
    <row r="261" spans="27:28">
      <c r="AA261" s="232" t="s">
        <v>1167</v>
      </c>
      <c r="AB261" s="233" t="s">
        <v>1166</v>
      </c>
    </row>
    <row r="262" spans="27:28">
      <c r="AA262" s="232" t="s">
        <v>1585</v>
      </c>
      <c r="AB262" s="233" t="s">
        <v>1586</v>
      </c>
    </row>
    <row r="263" spans="27:28">
      <c r="AA263" s="232" t="s">
        <v>554</v>
      </c>
      <c r="AB263" s="233" t="s">
        <v>555</v>
      </c>
    </row>
    <row r="264" spans="27:28">
      <c r="AA264" s="232" t="s">
        <v>448</v>
      </c>
      <c r="AB264" s="233" t="s">
        <v>300</v>
      </c>
    </row>
    <row r="265" spans="27:28">
      <c r="AA265" s="232" t="s">
        <v>447</v>
      </c>
      <c r="AB265" s="233" t="s">
        <v>27</v>
      </c>
    </row>
    <row r="266" spans="27:28">
      <c r="AA266" s="232" t="s">
        <v>556</v>
      </c>
      <c r="AB266" s="233" t="s">
        <v>557</v>
      </c>
    </row>
    <row r="267" spans="27:28">
      <c r="AA267" s="232" t="s">
        <v>1220</v>
      </c>
      <c r="AB267" s="233" t="s">
        <v>1221</v>
      </c>
    </row>
    <row r="268" spans="27:28">
      <c r="AA268" s="232" t="s">
        <v>1421</v>
      </c>
      <c r="AB268" s="233" t="s">
        <v>1422</v>
      </c>
    </row>
    <row r="269" spans="27:28">
      <c r="AA269" s="232" t="s">
        <v>1253</v>
      </c>
      <c r="AB269" s="233" t="s">
        <v>1256</v>
      </c>
    </row>
    <row r="270" spans="27:28">
      <c r="AA270" s="232" t="s">
        <v>1639</v>
      </c>
      <c r="AB270" s="233" t="s">
        <v>1640</v>
      </c>
    </row>
    <row r="271" spans="27:28">
      <c r="AA271" s="232" t="s">
        <v>1581</v>
      </c>
      <c r="AB271" s="233" t="s">
        <v>1582</v>
      </c>
    </row>
    <row r="272" spans="27:28">
      <c r="AA272" s="232" t="s">
        <v>1402</v>
      </c>
      <c r="AB272" s="233" t="s">
        <v>1403</v>
      </c>
    </row>
    <row r="273" spans="27:28">
      <c r="AA273" s="232" t="s">
        <v>1382</v>
      </c>
      <c r="AB273" s="233" t="s">
        <v>1383</v>
      </c>
    </row>
    <row r="274" spans="27:28">
      <c r="AA274" s="232" t="s">
        <v>1631</v>
      </c>
      <c r="AB274" s="233" t="s">
        <v>1632</v>
      </c>
    </row>
    <row r="275" spans="27:28">
      <c r="AA275" s="232" t="s">
        <v>558</v>
      </c>
      <c r="AB275" s="233" t="s">
        <v>377</v>
      </c>
    </row>
    <row r="276" spans="27:28">
      <c r="AA276" s="232" t="s">
        <v>1811</v>
      </c>
      <c r="AB276" s="233" t="s">
        <v>1812</v>
      </c>
    </row>
    <row r="277" spans="27:28">
      <c r="AA277" s="232" t="s">
        <v>1268</v>
      </c>
      <c r="AB277" s="233" t="s">
        <v>1269</v>
      </c>
    </row>
    <row r="278" spans="27:28">
      <c r="AA278" s="232" t="s">
        <v>1500</v>
      </c>
      <c r="AB278" s="233" t="s">
        <v>1501</v>
      </c>
    </row>
    <row r="279" spans="27:28">
      <c r="AA279" s="232" t="s">
        <v>562</v>
      </c>
      <c r="AB279" s="233" t="s">
        <v>378</v>
      </c>
    </row>
    <row r="280" spans="27:28">
      <c r="AA280" s="232" t="s">
        <v>1843</v>
      </c>
      <c r="AB280" s="233" t="s">
        <v>1844</v>
      </c>
    </row>
    <row r="281" spans="27:28">
      <c r="AA281" s="232" t="s">
        <v>1874</v>
      </c>
      <c r="AB281" s="233" t="s">
        <v>1875</v>
      </c>
    </row>
    <row r="282" spans="27:28">
      <c r="AA282" s="232" t="s">
        <v>559</v>
      </c>
      <c r="AB282" s="233" t="s">
        <v>586</v>
      </c>
    </row>
    <row r="283" spans="27:28">
      <c r="AA283" s="232" t="s">
        <v>1790</v>
      </c>
      <c r="AB283" s="233" t="s">
        <v>1791</v>
      </c>
    </row>
    <row r="284" spans="27:28">
      <c r="AA284" s="232" t="s">
        <v>1588</v>
      </c>
      <c r="AB284" s="233" t="s">
        <v>1589</v>
      </c>
    </row>
    <row r="285" spans="27:28">
      <c r="AA285" s="232" t="s">
        <v>461</v>
      </c>
      <c r="AB285" s="233" t="s">
        <v>296</v>
      </c>
    </row>
    <row r="286" spans="27:28">
      <c r="AA286" s="232" t="s">
        <v>1222</v>
      </c>
      <c r="AB286" s="233" t="s">
        <v>1223</v>
      </c>
    </row>
    <row r="287" spans="27:28">
      <c r="AA287" s="232" t="s">
        <v>560</v>
      </c>
      <c r="AB287" s="233" t="s">
        <v>561</v>
      </c>
    </row>
    <row r="288" spans="27:28">
      <c r="AA288" s="232" t="s">
        <v>1254</v>
      </c>
      <c r="AB288" s="233" t="s">
        <v>1255</v>
      </c>
    </row>
    <row r="289" spans="27:28">
      <c r="AA289" s="232" t="s">
        <v>560</v>
      </c>
      <c r="AB289" s="233" t="s">
        <v>561</v>
      </c>
    </row>
    <row r="290" spans="27:28">
      <c r="AA290" s="232" t="s">
        <v>1254</v>
      </c>
      <c r="AB290" s="233" t="s">
        <v>1255</v>
      </c>
    </row>
    <row r="291" spans="27:28">
      <c r="AA291" s="232" t="s">
        <v>1602</v>
      </c>
      <c r="AB291" s="233" t="s">
        <v>1603</v>
      </c>
    </row>
    <row r="292" spans="27:28">
      <c r="AA292" s="232" t="s">
        <v>1388</v>
      </c>
      <c r="AB292"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97">
        <v>40858</v>
      </c>
      <c r="C1" s="298"/>
      <c r="D1" s="299"/>
      <c r="F1" s="9" t="s">
        <v>313</v>
      </c>
    </row>
    <row r="2" spans="1:21">
      <c r="A2" s="10" t="s">
        <v>314</v>
      </c>
      <c r="B2" s="300" t="s">
        <v>336</v>
      </c>
      <c r="C2" s="301"/>
      <c r="D2" s="302"/>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Agnė Pastolytė</cp:lastModifiedBy>
  <cp:lastPrinted>2016-12-22T18:42:50Z</cp:lastPrinted>
  <dcterms:created xsi:type="dcterms:W3CDTF">2010-06-11T13:43:43Z</dcterms:created>
  <dcterms:modified xsi:type="dcterms:W3CDTF">2017-06-29T11:40:55Z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