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tabRatio="925" activeTab="0"/>
  </bookViews>
  <sheets>
    <sheet name="Summary" sheetId="1" r:id="rId1"/>
    <sheet name="OMX" sheetId="2" r:id="rId2"/>
    <sheet name="OSE" sheetId="3" r:id="rId3"/>
  </sheets>
  <definedNames>
    <definedName name="_xlnm.Print_Titles" localSheetId="1">'OMX'!$12:$13</definedName>
    <definedName name="_xlnm.Print_Titles" localSheetId="2">'OSE'!$12:$13</definedName>
  </definedNames>
  <calcPr fullCalcOnLoad="1"/>
</workbook>
</file>

<file path=xl/sharedStrings.xml><?xml version="1.0" encoding="utf-8"?>
<sst xmlns="http://schemas.openxmlformats.org/spreadsheetml/2006/main" count="265" uniqueCount="186">
  <si>
    <t>Short Term</t>
  </si>
  <si>
    <t>Long Term</t>
  </si>
  <si>
    <t>Call Options</t>
  </si>
  <si>
    <t>Put Options</t>
  </si>
  <si>
    <t>Futures</t>
  </si>
  <si>
    <t>Stock Options</t>
  </si>
  <si>
    <t>Stock Futures</t>
  </si>
  <si>
    <t>Index Options</t>
  </si>
  <si>
    <t>Index Futures</t>
  </si>
  <si>
    <t>Derivative Volumes</t>
  </si>
  <si>
    <t>March 2007</t>
  </si>
  <si>
    <t>Summary</t>
  </si>
  <si>
    <t>Swedish, Finnish and Danish</t>
  </si>
  <si>
    <t>Average Number of Contracts Traded per Day</t>
  </si>
  <si>
    <t>Total Number of Contracts Traded</t>
  </si>
  <si>
    <t>Equity Products</t>
  </si>
  <si>
    <t>Mar-07</t>
  </si>
  <si>
    <t>Feb-07</t>
  </si>
  <si>
    <t>Mar-06</t>
  </si>
  <si>
    <t>Jan-07 - 
Mar-07</t>
  </si>
  <si>
    <t>Apr-06 - 
Mar-07</t>
  </si>
  <si>
    <t>Total</t>
  </si>
  <si>
    <t>Swedish</t>
  </si>
  <si>
    <t>Fixed Income Products</t>
  </si>
  <si>
    <t>All products</t>
  </si>
  <si>
    <t>OMX</t>
  </si>
  <si>
    <t>OSE</t>
  </si>
  <si>
    <t>Total All Products</t>
  </si>
  <si>
    <t>Trading Days</t>
  </si>
  <si>
    <t>Swedish, Finnish and Danish Products</t>
  </si>
  <si>
    <t>Product</t>
  </si>
  <si>
    <t xml:space="preserve">Total Number of Contracts </t>
  </si>
  <si>
    <t>Open Interest</t>
  </si>
  <si>
    <t>in Each Underlying</t>
  </si>
  <si>
    <t>Options</t>
  </si>
  <si>
    <t xml:space="preserve">ABB LTD                         </t>
  </si>
  <si>
    <t xml:space="preserve">AHLSTROM OYJ                    </t>
  </si>
  <si>
    <t xml:space="preserve">ALDATA SOLUTION OYJ             </t>
  </si>
  <si>
    <t xml:space="preserve">ALFA LAVAL                      </t>
  </si>
  <si>
    <t xml:space="preserve">ALMA MEDIA CORPORATION          </t>
  </si>
  <si>
    <t xml:space="preserve">AMER SPORTS OYJ                 </t>
  </si>
  <si>
    <t xml:space="preserve">A.P. MÖLLER - MAERSK B          </t>
  </si>
  <si>
    <t xml:space="preserve">ASPOCOMP GROUP OYJ              </t>
  </si>
  <si>
    <t xml:space="preserve">ASSA ABLOY B                    </t>
  </si>
  <si>
    <t xml:space="preserve">ASTRAZENECA                     </t>
  </si>
  <si>
    <t xml:space="preserve">ATLAS COPCO A                   </t>
  </si>
  <si>
    <t xml:space="preserve">AUTOLIV SDB                     </t>
  </si>
  <si>
    <t xml:space="preserve">BOLIDEN                         </t>
  </si>
  <si>
    <t xml:space="preserve">CARGOTEC CORPORATION B          </t>
  </si>
  <si>
    <t xml:space="preserve">CARLSBERG B                     </t>
  </si>
  <si>
    <t xml:space="preserve">CENCORP OYJ                     </t>
  </si>
  <si>
    <t xml:space="preserve">COMPTEL OYJ                     </t>
  </si>
  <si>
    <t xml:space="preserve">Cramo Plc.                      </t>
  </si>
  <si>
    <t xml:space="preserve">DANISCO                         </t>
  </si>
  <si>
    <t xml:space="preserve">DANSKE BANK                     </t>
  </si>
  <si>
    <t xml:space="preserve">DONE SOLUTIONS OYJ              </t>
  </si>
  <si>
    <t xml:space="preserve">D/S TORM                        </t>
  </si>
  <si>
    <t xml:space="preserve">EFORE OYJ                       </t>
  </si>
  <si>
    <t xml:space="preserve">ELCOTEQ NETWORK OYJ A           </t>
  </si>
  <si>
    <t xml:space="preserve">ELECTROLUX B                    </t>
  </si>
  <si>
    <t xml:space="preserve">ELECTROLUX HUSQVARNA BASKET     </t>
  </si>
  <si>
    <t xml:space="preserve">ELEKTROBIT GROUP OYJ            </t>
  </si>
  <si>
    <t xml:space="preserve">ELISA OYJ                       </t>
  </si>
  <si>
    <t xml:space="preserve">ENIRO                           </t>
  </si>
  <si>
    <t xml:space="preserve">ERICSSON B                      </t>
  </si>
  <si>
    <t xml:space="preserve">ETTEPLAN OYJ                    </t>
  </si>
  <si>
    <t xml:space="preserve">EXEL OYJ                        </t>
  </si>
  <si>
    <t xml:space="preserve">FABEGE                          </t>
  </si>
  <si>
    <t xml:space="preserve">FIM GROUP OYJ                   </t>
  </si>
  <si>
    <t xml:space="preserve">FINNLINES OYJ                   </t>
  </si>
  <si>
    <t xml:space="preserve">FORTUM OYJ                      </t>
  </si>
  <si>
    <t xml:space="preserve">F-SECURE OYJ                    </t>
  </si>
  <si>
    <t xml:space="preserve">GN STORE NORD                   </t>
  </si>
  <si>
    <t xml:space="preserve">HENNES &amp; MAURITZ B              </t>
  </si>
  <si>
    <t xml:space="preserve">HK RUOKATALO GROUP OYJ A        </t>
  </si>
  <si>
    <t xml:space="preserve">H. LUNDBECK                     </t>
  </si>
  <si>
    <t xml:space="preserve">HOLMEN B                        </t>
  </si>
  <si>
    <t xml:space="preserve">HUHTAMÄKI OYJ                   </t>
  </si>
  <si>
    <t xml:space="preserve">HUSQVARNA B                     </t>
  </si>
  <si>
    <t xml:space="preserve">INVESTOR B                      </t>
  </si>
  <si>
    <t xml:space="preserve">KCI KONECRANES OYJ              </t>
  </si>
  <si>
    <t xml:space="preserve">KEMIRA GROWHOW OYJ              </t>
  </si>
  <si>
    <t xml:space="preserve">KEMIRA OYJ                      </t>
  </si>
  <si>
    <t xml:space="preserve">KESKO OYJ                       </t>
  </si>
  <si>
    <t xml:space="preserve">KINNEVIK B                      </t>
  </si>
  <si>
    <t xml:space="preserve">KINNEVIK INVIK BASKET           </t>
  </si>
  <si>
    <t xml:space="preserve">KONECRANES Plc                  </t>
  </si>
  <si>
    <t xml:space="preserve">LOGICA CMG                      </t>
  </si>
  <si>
    <t xml:space="preserve">LUNDIN PETROLEUM                </t>
  </si>
  <si>
    <t xml:space="preserve">MARIMEKKO OYJ                   </t>
  </si>
  <si>
    <t xml:space="preserve">METSO OYJ                       </t>
  </si>
  <si>
    <t xml:space="preserve">MODERN TIMES GROUP B            </t>
  </si>
  <si>
    <t xml:space="preserve">M-REAL OYJ B                    </t>
  </si>
  <si>
    <t xml:space="preserve">NESTE OIL CORPORATION           </t>
  </si>
  <si>
    <t xml:space="preserve">NEW KONE OYJ B                  </t>
  </si>
  <si>
    <t xml:space="preserve">NOKIAN RENKAAT OYJ              </t>
  </si>
  <si>
    <t xml:space="preserve">NOKIA OYJ                       </t>
  </si>
  <si>
    <t xml:space="preserve">NOKIA SDB                       </t>
  </si>
  <si>
    <t xml:space="preserve">NORDEA BANK                     </t>
  </si>
  <si>
    <t xml:space="preserve">NORDEA FDR                      </t>
  </si>
  <si>
    <t xml:space="preserve">NOVO NORDISK B                  </t>
  </si>
  <si>
    <t xml:space="preserve">NOVOZYMES B                     </t>
  </si>
  <si>
    <t xml:space="preserve">OKMETIC OYJ                     </t>
  </si>
  <si>
    <t xml:space="preserve">OKO OSUUSPANKKIEN KESKUSPANKKI  </t>
  </si>
  <si>
    <t xml:space="preserve">OLD MUTUAL PLC                  </t>
  </si>
  <si>
    <t xml:space="preserve">OMX COPENHAGEN 20               </t>
  </si>
  <si>
    <t xml:space="preserve">OMX STOCKHOLM 30                </t>
  </si>
  <si>
    <t xml:space="preserve">ORIOLA-KD OYJ B                 </t>
  </si>
  <si>
    <t xml:space="preserve">ORION OYJ B                     </t>
  </si>
  <si>
    <t xml:space="preserve">OUTOKUMPU OYJ                   </t>
  </si>
  <si>
    <t xml:space="preserve">OUTOKUMPU TECHNOLOGY OYJ        </t>
  </si>
  <si>
    <t xml:space="preserve">PERLOS OYJ                      </t>
  </si>
  <si>
    <t xml:space="preserve">PKC GROUP OYJ                   </t>
  </si>
  <si>
    <t xml:space="preserve">PROHA OYJ                       </t>
  </si>
  <si>
    <t xml:space="preserve">PÖYRY OYJ                       </t>
  </si>
  <si>
    <t xml:space="preserve">RAISIO YHTYMÄ OYJ VAIHTO-OSAKE  </t>
  </si>
  <si>
    <t xml:space="preserve">RAMIRENT OYJ                    </t>
  </si>
  <si>
    <t xml:space="preserve">RAUTARUUKKI OYJ K               </t>
  </si>
  <si>
    <t xml:space="preserve">RUUKKI GROUP OYJ                </t>
  </si>
  <si>
    <t xml:space="preserve">SAMPO OYJ A                     </t>
  </si>
  <si>
    <t xml:space="preserve">SANDVIK                         </t>
  </si>
  <si>
    <t xml:space="preserve">SANOMAWSOY OYJ B                </t>
  </si>
  <si>
    <t xml:space="preserve">SATAMA INTERACTIVE OYJ          </t>
  </si>
  <si>
    <t xml:space="preserve">SCA B                           </t>
  </si>
  <si>
    <t xml:space="preserve">SCANFIL OYJ                     </t>
  </si>
  <si>
    <t xml:space="preserve">SCANIA B                        </t>
  </si>
  <si>
    <t xml:space="preserve">SEB A                           </t>
  </si>
  <si>
    <t xml:space="preserve">SECURITAS B                     </t>
  </si>
  <si>
    <t xml:space="preserve">SECURITAS BASKET                </t>
  </si>
  <si>
    <t xml:space="preserve">SECURITAS DIRECT B              </t>
  </si>
  <si>
    <t xml:space="preserve">SECURITAS SYSTEMS B             </t>
  </si>
  <si>
    <t xml:space="preserve">SKANSKA B                       </t>
  </si>
  <si>
    <t xml:space="preserve">SKF B                           </t>
  </si>
  <si>
    <t xml:space="preserve">SSAB A                          </t>
  </si>
  <si>
    <t xml:space="preserve">SSH COMMUNICATIONS SECUR        </t>
  </si>
  <si>
    <t xml:space="preserve">STONESOFT OYJ                   </t>
  </si>
  <si>
    <t xml:space="preserve">STORA ENSO OYJ R                </t>
  </si>
  <si>
    <t xml:space="preserve">STORA ENSO R                    </t>
  </si>
  <si>
    <t xml:space="preserve">SUOMINEN YHTYMÄ OYJ             </t>
  </si>
  <si>
    <t xml:space="preserve">SWEDBANK A                      </t>
  </si>
  <si>
    <t xml:space="preserve">SWEDISH MATCH                   </t>
  </si>
  <si>
    <t xml:space="preserve">SV. HANDELSBANKEN A             </t>
  </si>
  <si>
    <t xml:space="preserve">SYDBANK                         </t>
  </si>
  <si>
    <t xml:space="preserve">SYSOPEN OYJ                     </t>
  </si>
  <si>
    <t xml:space="preserve">TALENTUM OYJ                    </t>
  </si>
  <si>
    <t xml:space="preserve">TECNOMEN OYJ                    </t>
  </si>
  <si>
    <t xml:space="preserve">TEKLA OYJ                       </t>
  </si>
  <si>
    <t xml:space="preserve">TELE2 B                         </t>
  </si>
  <si>
    <t xml:space="preserve">TELESTE OYJ                     </t>
  </si>
  <si>
    <t xml:space="preserve">TELIASONERA                     </t>
  </si>
  <si>
    <t xml:space="preserve">TELIASONERA AB                  </t>
  </si>
  <si>
    <t xml:space="preserve">TIETOENATOR                     </t>
  </si>
  <si>
    <t xml:space="preserve">TIETOENATOR OYJ                 </t>
  </si>
  <si>
    <t xml:space="preserve">TIIMARI                         </t>
  </si>
  <si>
    <t xml:space="preserve">TRELLEBORG B                    </t>
  </si>
  <si>
    <t xml:space="preserve">TRYG VESTA                      </t>
  </si>
  <si>
    <t xml:space="preserve">TURVATIIMI OYJ                  </t>
  </si>
  <si>
    <t xml:space="preserve">UPM-KYMMENE OYJ                 </t>
  </si>
  <si>
    <t xml:space="preserve">UPONOR OYJ                      </t>
  </si>
  <si>
    <t xml:space="preserve">VACON OYJ                       </t>
  </si>
  <si>
    <t xml:space="preserve">VESTAS WIND SYSTEMS             </t>
  </si>
  <si>
    <t xml:space="preserve">VINX30 INDEX                    </t>
  </si>
  <si>
    <t xml:space="preserve">VOLVO B                         </t>
  </si>
  <si>
    <t xml:space="preserve">VOSTOK NAFTA INV.LTD SDB        </t>
  </si>
  <si>
    <t xml:space="preserve">WÄRTSILÄ OYJ ABP B              </t>
  </si>
  <si>
    <t xml:space="preserve">YIT-YHTYMÄ OYJ                  </t>
  </si>
  <si>
    <t>TM Contracts</t>
  </si>
  <si>
    <t>Norwegian Products</t>
  </si>
  <si>
    <t xml:space="preserve">DNB NOR ASA                     </t>
  </si>
  <si>
    <t xml:space="preserve">EMENTOR ASA                     </t>
  </si>
  <si>
    <t xml:space="preserve">FAST SEARCH &amp; TRANSFER ASA      </t>
  </si>
  <si>
    <t xml:space="preserve">MARINE HARVEST                  </t>
  </si>
  <si>
    <t xml:space="preserve">NORSKE SKOG A                   </t>
  </si>
  <si>
    <t xml:space="preserve">NORSK HYDRO                     </t>
  </si>
  <si>
    <t xml:space="preserve">ORKLA A                         </t>
  </si>
  <si>
    <t xml:space="preserve">PAN FISH ASA                    </t>
  </si>
  <si>
    <t xml:space="preserve">ROYAL CARIBBEAN CRUISES         </t>
  </si>
  <si>
    <t xml:space="preserve">SEADRILL                        </t>
  </si>
  <si>
    <t xml:space="preserve">STATOIL                         </t>
  </si>
  <si>
    <t xml:space="preserve">STOREBRAND                      </t>
  </si>
  <si>
    <t xml:space="preserve">TANDBERG                        </t>
  </si>
  <si>
    <t xml:space="preserve">TANDBERG TELEVISION             </t>
  </si>
  <si>
    <t xml:space="preserve">TELENOR ASA                     </t>
  </si>
  <si>
    <t xml:space="preserve">TGS NOPEC GEOPHYSICAL COMPANY   </t>
  </si>
  <si>
    <t xml:space="preserve">TOMRA SYSTEMS                   </t>
  </si>
  <si>
    <t xml:space="preserve">YARA INTERNATIONAL ASA          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</si>
</sst>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b/>
      <sz val="7"/>
      <name val="Verdana"/>
      <family val="0"/>
    </font>
    <font>
      <sz val="7"/>
      <name val="Verdana"/>
      <family val="0"/>
    </font>
    <font>
      <b/>
      <sz val="16"/>
      <color indexed="9"/>
      <name val="Verdana"/>
      <family val="0"/>
    </font>
    <font>
      <b/>
      <sz val="16"/>
      <name val="Verdana"/>
      <family val="0"/>
    </font>
    <font>
      <b/>
      <sz val="16"/>
      <color indexed="10"/>
      <name val="Verdana"/>
      <family val="0"/>
    </font>
    <font>
      <b/>
      <sz val="7"/>
      <color indexed="10"/>
      <name val="Verdana"/>
      <family val="0"/>
    </font>
    <font>
      <sz val="7"/>
      <color indexed="9"/>
      <name val="Verdana"/>
      <family val="0"/>
    </font>
    <font>
      <b/>
      <sz val="7"/>
      <color indexed="9"/>
      <name val="Verdana"/>
      <family val="0"/>
    </font>
    <font>
      <sz val="7"/>
      <color indexed="10"/>
      <name val="Verdan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>
      <alignment horizontal="left" vertical="center"/>
    </xf>
    <xf numFmtId="3" fontId="1" fillId="0" borderId="2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horizontal="right" vertical="center"/>
    </xf>
    <xf numFmtId="0" fontId="6" fillId="0" borderId="2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I2" sqref="I2"/>
    </sheetView>
  </sheetViews>
  <sheetFormatPr defaultColWidth="2.140625" defaultRowHeight="12.75"/>
  <cols>
    <col min="1" max="1" width="21.28125" style="0" customWidth="1"/>
    <col min="2" max="5" width="8.00390625" style="0" customWidth="1"/>
    <col min="6" max="7" width="10.00390625" style="0" customWidth="1"/>
    <col min="8" max="8" width="8.57421875" style="0" customWidth="1"/>
    <col min="9" max="9" width="9.28125" style="0" customWidth="1"/>
    <col min="10" max="11" width="10.00390625" style="0" customWidth="1"/>
  </cols>
  <sheetData>
    <row r="1" spans="1:8" ht="23.25" customHeight="1">
      <c r="A1" s="29" t="s">
        <v>9</v>
      </c>
      <c r="B1" s="30"/>
      <c r="C1" s="30"/>
      <c r="D1" s="30"/>
      <c r="E1" s="16" t="s">
        <v>10</v>
      </c>
      <c r="F1" s="11"/>
      <c r="G1" s="11"/>
      <c r="H1" s="11"/>
    </row>
    <row r="2" spans="1:3" ht="23.25" customHeight="1">
      <c r="A2" s="10" t="s">
        <v>11</v>
      </c>
      <c r="B2" s="11"/>
      <c r="C2" s="11"/>
    </row>
    <row r="3" ht="14.25" customHeight="1"/>
    <row r="4" spans="1:11" ht="15" customHeight="1">
      <c r="A4" s="3" t="s">
        <v>12</v>
      </c>
      <c r="B4" s="12" t="s">
        <v>13</v>
      </c>
      <c r="C4" s="13"/>
      <c r="D4" s="13"/>
      <c r="E4" s="13"/>
      <c r="F4" s="13"/>
      <c r="G4" s="14" t="s">
        <v>14</v>
      </c>
      <c r="H4" s="15"/>
      <c r="I4" s="15"/>
      <c r="J4" s="15"/>
      <c r="K4" s="15"/>
    </row>
    <row r="5" spans="1:11" ht="19.5" customHeight="1">
      <c r="A5" s="1" t="s">
        <v>15</v>
      </c>
      <c r="B5" s="4" t="s">
        <v>16</v>
      </c>
      <c r="C5" s="4" t="s">
        <v>17</v>
      </c>
      <c r="D5" s="4" t="s">
        <v>18</v>
      </c>
      <c r="E5" s="5" t="s">
        <v>19</v>
      </c>
      <c r="F5" s="5" t="s">
        <v>20</v>
      </c>
      <c r="G5" s="4" t="s">
        <v>16</v>
      </c>
      <c r="H5" s="4" t="s">
        <v>17</v>
      </c>
      <c r="I5" s="4" t="s">
        <v>18</v>
      </c>
      <c r="J5" s="5" t="s">
        <v>19</v>
      </c>
      <c r="K5" s="5" t="s">
        <v>20</v>
      </c>
    </row>
    <row r="6" spans="1:11" ht="15" customHeight="1">
      <c r="A6" s="2" t="s">
        <v>5</v>
      </c>
      <c r="B6" s="6">
        <v>220682.61363636365</v>
      </c>
      <c r="C6" s="6">
        <v>340502.525</v>
      </c>
      <c r="D6" s="6">
        <v>288095.2173913043</v>
      </c>
      <c r="E6" s="6">
        <v>282221.0625</v>
      </c>
      <c r="F6" s="6">
        <v>246917.8326693227</v>
      </c>
      <c r="G6" s="6">
        <v>4855017.5</v>
      </c>
      <c r="H6" s="6">
        <v>6810050.5</v>
      </c>
      <c r="I6" s="6">
        <v>6626190</v>
      </c>
      <c r="J6" s="6">
        <v>18062148</v>
      </c>
      <c r="K6" s="6">
        <v>61976376</v>
      </c>
    </row>
    <row r="7" spans="1:11" ht="15" customHeight="1">
      <c r="A7" s="2" t="s">
        <v>6</v>
      </c>
      <c r="B7" s="6">
        <v>38149.52272727273</v>
      </c>
      <c r="C7" s="6">
        <v>56279.3</v>
      </c>
      <c r="D7" s="6">
        <v>27216.717391304348</v>
      </c>
      <c r="E7" s="6">
        <v>40966.3203125</v>
      </c>
      <c r="F7" s="6">
        <v>36420.37250996016</v>
      </c>
      <c r="G7" s="6">
        <v>839289.5</v>
      </c>
      <c r="H7" s="6">
        <v>1125586</v>
      </c>
      <c r="I7" s="6">
        <v>625984.5</v>
      </c>
      <c r="J7" s="6">
        <v>2621844.5</v>
      </c>
      <c r="K7" s="6">
        <v>9141513.5</v>
      </c>
    </row>
    <row r="8" spans="1:11" ht="15" customHeight="1">
      <c r="A8" s="2" t="s">
        <v>7</v>
      </c>
      <c r="B8" s="6">
        <v>84585.06818181818</v>
      </c>
      <c r="C8" s="6">
        <v>72385.25</v>
      </c>
      <c r="D8" s="6">
        <v>55487.608695652176</v>
      </c>
      <c r="E8" s="6">
        <v>69937.7421875</v>
      </c>
      <c r="F8" s="6">
        <v>57782.677290836655</v>
      </c>
      <c r="G8" s="6">
        <v>1860871.5</v>
      </c>
      <c r="H8" s="6">
        <v>1447705</v>
      </c>
      <c r="I8" s="6">
        <v>1276215</v>
      </c>
      <c r="J8" s="6">
        <v>4476015.5</v>
      </c>
      <c r="K8" s="6">
        <v>14503452</v>
      </c>
    </row>
    <row r="9" spans="1:11" ht="15" customHeight="1">
      <c r="A9" s="2" t="s">
        <v>8</v>
      </c>
      <c r="B9" s="6">
        <v>144938.81818181818</v>
      </c>
      <c r="C9" s="6">
        <v>121195.575</v>
      </c>
      <c r="D9" s="6">
        <v>84445</v>
      </c>
      <c r="E9" s="6">
        <v>123332.2421875</v>
      </c>
      <c r="F9" s="6">
        <v>105768.84462151394</v>
      </c>
      <c r="G9" s="6">
        <v>3188654</v>
      </c>
      <c r="H9" s="6">
        <v>2423911.5</v>
      </c>
      <c r="I9" s="6">
        <v>1942235</v>
      </c>
      <c r="J9" s="6">
        <v>7893263.5</v>
      </c>
      <c r="K9" s="6">
        <v>26547980</v>
      </c>
    </row>
    <row r="10" spans="1:11" ht="15" customHeight="1">
      <c r="A10" s="7" t="s">
        <v>21</v>
      </c>
      <c r="B10" s="8">
        <v>488356.02272727276</v>
      </c>
      <c r="C10" s="8">
        <v>590362.65</v>
      </c>
      <c r="D10" s="8">
        <v>455244.5434782608</v>
      </c>
      <c r="E10" s="8">
        <v>516457.3671875</v>
      </c>
      <c r="F10" s="8">
        <f>SUM(F6:F9)</f>
        <v>446889.7270916335</v>
      </c>
      <c r="G10" s="8">
        <v>10743832.5</v>
      </c>
      <c r="H10" s="8">
        <v>11807253</v>
      </c>
      <c r="I10" s="8">
        <v>10470624.5</v>
      </c>
      <c r="J10" s="8">
        <v>33053271.5</v>
      </c>
      <c r="K10" s="8">
        <v>112169321.5</v>
      </c>
    </row>
    <row r="11" ht="12.75" customHeight="1"/>
    <row r="12" spans="1:11" ht="14.25" customHeight="1">
      <c r="A12" s="3" t="s">
        <v>22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5" customHeight="1">
      <c r="A13" s="3" t="s">
        <v>23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5" customHeight="1">
      <c r="A14" s="2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5" customHeight="1">
      <c r="A15" s="2" t="s">
        <v>1</v>
      </c>
      <c r="B15" s="6">
        <v>35115.77272727273</v>
      </c>
      <c r="C15" s="6">
        <v>36817.425</v>
      </c>
      <c r="D15" s="6">
        <v>27794.652173913044</v>
      </c>
      <c r="E15" s="6">
        <v>28347.7421875</v>
      </c>
      <c r="F15" s="6">
        <v>19553.155378486055</v>
      </c>
      <c r="G15" s="6">
        <v>772547</v>
      </c>
      <c r="H15" s="6">
        <v>736348.5</v>
      </c>
      <c r="I15" s="6">
        <v>639277</v>
      </c>
      <c r="J15" s="6">
        <v>1814255.5</v>
      </c>
      <c r="K15" s="6">
        <v>4907842</v>
      </c>
    </row>
    <row r="16" spans="1:11" ht="15" customHeight="1">
      <c r="A16" s="2" t="s">
        <v>0</v>
      </c>
      <c r="B16" s="6">
        <v>49408.681818181816</v>
      </c>
      <c r="C16" s="6">
        <v>83139.75</v>
      </c>
      <c r="D16" s="6">
        <v>35350.217391304344</v>
      </c>
      <c r="E16" s="6">
        <v>57814.578125</v>
      </c>
      <c r="F16" s="6">
        <v>41050.66135458167</v>
      </c>
      <c r="G16" s="6">
        <v>1086991</v>
      </c>
      <c r="H16" s="6">
        <v>1662795</v>
      </c>
      <c r="I16" s="6">
        <v>813055</v>
      </c>
      <c r="J16" s="6">
        <v>3700133</v>
      </c>
      <c r="K16" s="6">
        <v>10303716</v>
      </c>
    </row>
    <row r="17" spans="1:11" ht="15" customHeight="1">
      <c r="A17" s="7" t="s">
        <v>21</v>
      </c>
      <c r="B17" s="8">
        <v>84524.45454545454</v>
      </c>
      <c r="C17" s="8">
        <v>119957.175</v>
      </c>
      <c r="D17" s="8">
        <v>63144.86956521739</v>
      </c>
      <c r="E17" s="8">
        <v>86162.3203125</v>
      </c>
      <c r="F17" s="8">
        <v>60603.816733067724</v>
      </c>
      <c r="G17" s="8">
        <v>1859538</v>
      </c>
      <c r="H17" s="8">
        <v>2399143.5</v>
      </c>
      <c r="I17" s="8">
        <v>1452332</v>
      </c>
      <c r="J17" s="8">
        <v>5514388.5</v>
      </c>
      <c r="K17" s="8">
        <v>15211558</v>
      </c>
    </row>
    <row r="18" ht="7.5" customHeight="1"/>
    <row r="19" spans="1:11" ht="15" customHeight="1">
      <c r="A19" s="3" t="s">
        <v>24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5" customHeight="1">
      <c r="A20" s="2" t="s">
        <v>25</v>
      </c>
      <c r="B20" s="6">
        <v>572880.4772727273</v>
      </c>
      <c r="C20" s="6">
        <v>710319.825</v>
      </c>
      <c r="D20" s="6">
        <v>518389.4130434783</v>
      </c>
      <c r="E20" s="6">
        <v>602619.6875</v>
      </c>
      <c r="F20" s="6">
        <v>507493.5438247012</v>
      </c>
      <c r="G20" s="6">
        <v>12603370.5</v>
      </c>
      <c r="H20" s="6">
        <v>14206396.5</v>
      </c>
      <c r="I20" s="6">
        <v>11922956.5</v>
      </c>
      <c r="J20" s="6">
        <v>38567660</v>
      </c>
      <c r="K20" s="6">
        <v>127380879.5</v>
      </c>
    </row>
    <row r="21" spans="1:11" ht="15" customHeight="1">
      <c r="A21" s="2" t="s">
        <v>26</v>
      </c>
      <c r="B21" s="6">
        <v>60005</v>
      </c>
      <c r="C21" s="6">
        <v>61682.65</v>
      </c>
      <c r="D21" s="6">
        <v>33972.86956521739</v>
      </c>
      <c r="E21" s="6">
        <v>61322.8125</v>
      </c>
      <c r="F21" s="6">
        <v>61654.18326693227</v>
      </c>
      <c r="G21" s="6">
        <v>1320110</v>
      </c>
      <c r="H21" s="6">
        <v>1233653</v>
      </c>
      <c r="I21" s="6">
        <v>781376</v>
      </c>
      <c r="J21" s="6">
        <v>3924660</v>
      </c>
      <c r="K21" s="6">
        <v>15475200</v>
      </c>
    </row>
    <row r="22" spans="1:11" ht="15.75" customHeight="1">
      <c r="A22" s="7" t="s">
        <v>27</v>
      </c>
      <c r="B22" s="8">
        <v>632885.4772727273</v>
      </c>
      <c r="C22" s="8">
        <v>772002.475</v>
      </c>
      <c r="D22" s="8">
        <v>552362.2826086957</v>
      </c>
      <c r="E22" s="8">
        <v>663942.5</v>
      </c>
      <c r="F22" s="8">
        <v>569147.7270916335</v>
      </c>
      <c r="G22" s="8">
        <v>13923480.5</v>
      </c>
      <c r="H22" s="8">
        <v>15440049.5</v>
      </c>
      <c r="I22" s="8">
        <v>12704332.5</v>
      </c>
      <c r="J22" s="8">
        <v>42492320</v>
      </c>
      <c r="K22" s="8">
        <v>142856079.5</v>
      </c>
    </row>
    <row r="23" ht="10.5" customHeight="1"/>
    <row r="24" spans="1:6" ht="20.25" customHeight="1">
      <c r="A24" s="1" t="s">
        <v>28</v>
      </c>
      <c r="B24" s="4" t="s">
        <v>16</v>
      </c>
      <c r="C24" s="4" t="s">
        <v>17</v>
      </c>
      <c r="D24" s="4" t="s">
        <v>18</v>
      </c>
      <c r="E24" s="5" t="s">
        <v>19</v>
      </c>
      <c r="F24" s="5" t="s">
        <v>20</v>
      </c>
    </row>
    <row r="25" spans="1:6" ht="15" customHeight="1">
      <c r="A25" s="2" t="s">
        <v>25</v>
      </c>
      <c r="B25" s="6">
        <v>22</v>
      </c>
      <c r="C25" s="6">
        <v>20</v>
      </c>
      <c r="D25" s="6">
        <v>23</v>
      </c>
      <c r="E25" s="6">
        <v>64</v>
      </c>
      <c r="F25" s="6">
        <v>251</v>
      </c>
    </row>
    <row r="26" spans="1:6" ht="15" customHeight="1">
      <c r="A26" s="2" t="s">
        <v>26</v>
      </c>
      <c r="B26" s="6">
        <v>22</v>
      </c>
      <c r="C26" s="6">
        <v>20</v>
      </c>
      <c r="D26" s="6">
        <v>23</v>
      </c>
      <c r="E26" s="6">
        <v>64</v>
      </c>
      <c r="F26" s="6">
        <v>250</v>
      </c>
    </row>
  </sheetData>
  <mergeCells count="5">
    <mergeCell ref="E1:H1"/>
    <mergeCell ref="A1:D1"/>
    <mergeCell ref="A2:C2"/>
    <mergeCell ref="B4:F4"/>
    <mergeCell ref="G4:K4"/>
  </mergeCells>
  <printOptions/>
  <pageMargins left="0.44431372549019615" right="0.44431372549019615" top="0.32" bottom="0.32" header="0.16" footer="0.16"/>
  <pageSetup horizontalDpi="600" verticalDpi="600" orientation="landscape" pageOrder="overThenDown" paperSize="9" r:id="rId1"/>
  <headerFooter alignWithMargins="0">
    <oddFooter>&amp;L&amp;"Verdana"&amp;7&amp;C&amp;"Verdana"&amp;7&amp;R&amp;7&amp;P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6"/>
  <sheetViews>
    <sheetView workbookViewId="0" topLeftCell="A1">
      <pane ySplit="13" topLeftCell="BM14" activePane="bottomLeft" state="frozen"/>
      <selection pane="topLeft" activeCell="A1" sqref="A1"/>
      <selection pane="bottomLeft" activeCell="M14" sqref="M14"/>
    </sheetView>
  </sheetViews>
  <sheetFormatPr defaultColWidth="2.140625" defaultRowHeight="12.75"/>
  <cols>
    <col min="1" max="1" width="29.00390625" style="0" customWidth="1"/>
    <col min="2" max="4" width="9.00390625" style="0" customWidth="1"/>
    <col min="5" max="5" width="10.00390625" style="0" customWidth="1"/>
    <col min="6" max="8" width="9.00390625" style="0" customWidth="1"/>
    <col min="9" max="9" width="8.8515625" style="0" customWidth="1"/>
    <col min="10" max="10" width="0.9921875" style="0" customWidth="1"/>
    <col min="11" max="11" width="9.00390625" style="0" customWidth="1"/>
    <col min="12" max="12" width="10.00390625" style="0" customWidth="1"/>
  </cols>
  <sheetData>
    <row r="1" spans="1:10" ht="23.25" customHeight="1">
      <c r="A1" s="10" t="s">
        <v>9</v>
      </c>
      <c r="B1" s="11"/>
      <c r="C1" s="11"/>
      <c r="D1" s="11"/>
      <c r="E1" s="11"/>
      <c r="F1" s="16" t="s">
        <v>10</v>
      </c>
      <c r="G1" s="11"/>
      <c r="H1" s="11"/>
      <c r="I1" s="11"/>
      <c r="J1" s="11"/>
    </row>
    <row r="2" spans="1:5" ht="23.25" customHeight="1">
      <c r="A2" s="10" t="s">
        <v>29</v>
      </c>
      <c r="B2" s="11"/>
      <c r="C2" s="11"/>
      <c r="D2" s="11"/>
      <c r="E2" s="11"/>
    </row>
    <row r="3" ht="11.25" customHeight="1"/>
    <row r="4" spans="1:12" ht="15" customHeight="1">
      <c r="A4" s="3"/>
      <c r="B4" s="12" t="s">
        <v>13</v>
      </c>
      <c r="C4" s="13"/>
      <c r="D4" s="13"/>
      <c r="E4" s="13"/>
      <c r="F4" s="13"/>
      <c r="G4" s="14" t="s">
        <v>14</v>
      </c>
      <c r="H4" s="15"/>
      <c r="I4" s="15"/>
      <c r="J4" s="15"/>
      <c r="K4" s="15"/>
      <c r="L4" s="15"/>
    </row>
    <row r="5" spans="1:12" ht="19.5" customHeight="1">
      <c r="A5" s="1" t="s">
        <v>30</v>
      </c>
      <c r="B5" s="4" t="s">
        <v>16</v>
      </c>
      <c r="C5" s="4" t="s">
        <v>17</v>
      </c>
      <c r="D5" s="4" t="s">
        <v>18</v>
      </c>
      <c r="E5" s="5" t="s">
        <v>19</v>
      </c>
      <c r="F5" s="5" t="s">
        <v>20</v>
      </c>
      <c r="G5" s="4" t="s">
        <v>16</v>
      </c>
      <c r="H5" s="4" t="s">
        <v>17</v>
      </c>
      <c r="I5" s="4" t="s">
        <v>18</v>
      </c>
      <c r="J5" s="17" t="s">
        <v>19</v>
      </c>
      <c r="K5" s="13"/>
      <c r="L5" s="5" t="s">
        <v>20</v>
      </c>
    </row>
    <row r="6" spans="1:12" ht="15" customHeight="1">
      <c r="A6" s="2" t="s">
        <v>5</v>
      </c>
      <c r="B6" s="6">
        <v>220682.61363636365</v>
      </c>
      <c r="C6" s="6">
        <v>340502.525</v>
      </c>
      <c r="D6" s="6">
        <v>288095.2173913043</v>
      </c>
      <c r="E6" s="6">
        <v>282221.0625</v>
      </c>
      <c r="F6" s="6">
        <v>246917.8326693227</v>
      </c>
      <c r="G6" s="6">
        <v>4855017.5</v>
      </c>
      <c r="H6" s="6">
        <v>6810050.5</v>
      </c>
      <c r="I6" s="6">
        <v>6626190</v>
      </c>
      <c r="J6" s="18">
        <v>18062148</v>
      </c>
      <c r="K6" s="19"/>
      <c r="L6" s="6">
        <v>61976376</v>
      </c>
    </row>
    <row r="7" spans="1:12" ht="15" customHeight="1">
      <c r="A7" s="2" t="s">
        <v>6</v>
      </c>
      <c r="B7" s="6">
        <v>38149.52272727273</v>
      </c>
      <c r="C7" s="6">
        <v>56279.3</v>
      </c>
      <c r="D7" s="6">
        <v>27216.717391304348</v>
      </c>
      <c r="E7" s="6">
        <v>40966.3203125</v>
      </c>
      <c r="F7" s="6">
        <v>36420.37250996016</v>
      </c>
      <c r="G7" s="6">
        <v>839289.5</v>
      </c>
      <c r="H7" s="6">
        <v>1125586</v>
      </c>
      <c r="I7" s="6">
        <v>625984.5</v>
      </c>
      <c r="J7" s="18">
        <v>2621844.5</v>
      </c>
      <c r="K7" s="19"/>
      <c r="L7" s="6">
        <v>9141513.5</v>
      </c>
    </row>
    <row r="8" spans="1:12" ht="15" customHeight="1">
      <c r="A8" s="2" t="s">
        <v>7</v>
      </c>
      <c r="B8" s="6">
        <v>84585.06818181818</v>
      </c>
      <c r="C8" s="6">
        <v>72385.25</v>
      </c>
      <c r="D8" s="6">
        <v>55487.608695652176</v>
      </c>
      <c r="E8" s="6">
        <v>69937.7421875</v>
      </c>
      <c r="F8" s="6">
        <v>57782.677290836655</v>
      </c>
      <c r="G8" s="6">
        <v>1860871.5</v>
      </c>
      <c r="H8" s="6">
        <v>1447705</v>
      </c>
      <c r="I8" s="6">
        <v>1276215</v>
      </c>
      <c r="J8" s="18">
        <v>4476015.5</v>
      </c>
      <c r="K8" s="19"/>
      <c r="L8" s="6">
        <v>14503452</v>
      </c>
    </row>
    <row r="9" spans="1:12" ht="15" customHeight="1">
      <c r="A9" s="2" t="s">
        <v>8</v>
      </c>
      <c r="B9" s="6">
        <v>144938.81818181818</v>
      </c>
      <c r="C9" s="6">
        <v>121195.575</v>
      </c>
      <c r="D9" s="6">
        <v>84445</v>
      </c>
      <c r="E9" s="6">
        <v>123332.2421875</v>
      </c>
      <c r="F9" s="6">
        <v>105768.84462151394</v>
      </c>
      <c r="G9" s="6">
        <v>3188654</v>
      </c>
      <c r="H9" s="6">
        <v>2423911.5</v>
      </c>
      <c r="I9" s="6">
        <v>1942235</v>
      </c>
      <c r="J9" s="18">
        <v>7893263.5</v>
      </c>
      <c r="K9" s="19"/>
      <c r="L9" s="6">
        <v>26547980</v>
      </c>
    </row>
    <row r="10" spans="1:12" ht="15" customHeight="1">
      <c r="A10" s="7" t="s">
        <v>21</v>
      </c>
      <c r="B10" s="8">
        <v>488356.02272727276</v>
      </c>
      <c r="C10" s="8">
        <v>590362.65</v>
      </c>
      <c r="D10" s="8">
        <v>455244.5434782608</v>
      </c>
      <c r="E10" s="8">
        <v>516457.3671875</v>
      </c>
      <c r="F10" s="8">
        <v>446889.7270916335</v>
      </c>
      <c r="G10" s="8">
        <v>10743832.5</v>
      </c>
      <c r="H10" s="8">
        <v>11807253</v>
      </c>
      <c r="I10" s="8">
        <v>10470624.5</v>
      </c>
      <c r="J10" s="20">
        <v>33053271.5</v>
      </c>
      <c r="K10" s="21"/>
      <c r="L10" s="8">
        <v>112169321.5</v>
      </c>
    </row>
    <row r="11" ht="8.25" customHeight="1"/>
    <row r="12" spans="1:9" ht="15" customHeight="1">
      <c r="A12" s="3" t="s">
        <v>31</v>
      </c>
      <c r="B12" s="9" t="s">
        <v>2</v>
      </c>
      <c r="C12" s="9" t="s">
        <v>2</v>
      </c>
      <c r="D12" s="9" t="s">
        <v>3</v>
      </c>
      <c r="E12" s="9" t="s">
        <v>3</v>
      </c>
      <c r="F12" s="9" t="s">
        <v>4</v>
      </c>
      <c r="G12" s="9" t="s">
        <v>4</v>
      </c>
      <c r="H12" s="22" t="s">
        <v>32</v>
      </c>
      <c r="I12" s="23"/>
    </row>
    <row r="13" spans="1:9" ht="19.5" customHeight="1">
      <c r="A13" s="1" t="s">
        <v>33</v>
      </c>
      <c r="B13" s="4" t="s">
        <v>16</v>
      </c>
      <c r="C13" s="5" t="s">
        <v>19</v>
      </c>
      <c r="D13" s="4" t="s">
        <v>16</v>
      </c>
      <c r="E13" s="5" t="s">
        <v>19</v>
      </c>
      <c r="F13" s="4" t="s">
        <v>16</v>
      </c>
      <c r="G13" s="5" t="s">
        <v>19</v>
      </c>
      <c r="H13" s="24" t="s">
        <v>34</v>
      </c>
      <c r="I13" s="25"/>
    </row>
    <row r="14" spans="1:9" ht="15" customHeight="1">
      <c r="A14" s="2" t="s">
        <v>35</v>
      </c>
      <c r="B14" s="6">
        <v>25321</v>
      </c>
      <c r="C14" s="6">
        <v>169869</v>
      </c>
      <c r="D14" s="6">
        <v>16650</v>
      </c>
      <c r="E14" s="6">
        <v>77010</v>
      </c>
      <c r="F14" s="6">
        <v>820</v>
      </c>
      <c r="G14" s="6">
        <v>7130</v>
      </c>
      <c r="H14" s="18">
        <v>121099</v>
      </c>
      <c r="I14" s="26"/>
    </row>
    <row r="15" spans="1:9" ht="15" customHeight="1">
      <c r="A15" s="2" t="s">
        <v>36</v>
      </c>
      <c r="B15" s="6"/>
      <c r="C15" s="6"/>
      <c r="D15" s="6"/>
      <c r="E15" s="6"/>
      <c r="F15" s="6">
        <v>1001</v>
      </c>
      <c r="G15" s="6">
        <v>1306</v>
      </c>
      <c r="H15" s="18"/>
      <c r="I15" s="26"/>
    </row>
    <row r="16" spans="1:9" ht="15" customHeight="1">
      <c r="A16" s="2" t="s">
        <v>37</v>
      </c>
      <c r="B16" s="6"/>
      <c r="C16" s="6"/>
      <c r="D16" s="6"/>
      <c r="E16" s="6"/>
      <c r="F16" s="6">
        <v>60</v>
      </c>
      <c r="G16" s="6">
        <v>160</v>
      </c>
      <c r="H16" s="18"/>
      <c r="I16" s="26"/>
    </row>
    <row r="17" spans="1:9" ht="15" customHeight="1">
      <c r="A17" s="2" t="s">
        <v>38</v>
      </c>
      <c r="B17" s="6">
        <v>2696</v>
      </c>
      <c r="C17" s="6">
        <v>10294</v>
      </c>
      <c r="D17" s="6">
        <v>1200</v>
      </c>
      <c r="E17" s="6">
        <v>17188</v>
      </c>
      <c r="F17" s="6">
        <v>288</v>
      </c>
      <c r="G17" s="6">
        <v>1733</v>
      </c>
      <c r="H17" s="18">
        <v>17622</v>
      </c>
      <c r="I17" s="26"/>
    </row>
    <row r="18" spans="1:9" ht="15" customHeight="1">
      <c r="A18" s="2" t="s">
        <v>39</v>
      </c>
      <c r="B18" s="6"/>
      <c r="C18" s="6"/>
      <c r="D18" s="6"/>
      <c r="E18" s="6"/>
      <c r="F18" s="6">
        <v>13295</v>
      </c>
      <c r="G18" s="6">
        <v>148355</v>
      </c>
      <c r="H18" s="18"/>
      <c r="I18" s="26"/>
    </row>
    <row r="19" spans="1:9" ht="15" customHeight="1">
      <c r="A19" s="2" t="s">
        <v>40</v>
      </c>
      <c r="B19" s="6"/>
      <c r="C19" s="6"/>
      <c r="D19" s="6">
        <v>50</v>
      </c>
      <c r="E19" s="6">
        <v>50</v>
      </c>
      <c r="F19" s="6">
        <v>20</v>
      </c>
      <c r="G19" s="6">
        <v>810</v>
      </c>
      <c r="H19" s="18">
        <v>90</v>
      </c>
      <c r="I19" s="26"/>
    </row>
    <row r="20" spans="1:9" ht="15" customHeight="1">
      <c r="A20" s="2" t="s">
        <v>41</v>
      </c>
      <c r="B20" s="6">
        <v>2431</v>
      </c>
      <c r="C20" s="6">
        <v>5734</v>
      </c>
      <c r="D20" s="6">
        <v>2406</v>
      </c>
      <c r="E20" s="6">
        <v>5708</v>
      </c>
      <c r="F20" s="6">
        <v>60</v>
      </c>
      <c r="G20" s="6">
        <v>322</v>
      </c>
      <c r="H20" s="18">
        <v>5175</v>
      </c>
      <c r="I20" s="26"/>
    </row>
    <row r="21" spans="1:9" ht="15" customHeight="1">
      <c r="A21" s="2" t="s">
        <v>42</v>
      </c>
      <c r="B21" s="6"/>
      <c r="C21" s="6"/>
      <c r="D21" s="6"/>
      <c r="E21" s="6"/>
      <c r="F21" s="6">
        <v>1200</v>
      </c>
      <c r="G21" s="6">
        <v>1740</v>
      </c>
      <c r="H21" s="18"/>
      <c r="I21" s="26"/>
    </row>
    <row r="22" spans="1:9" ht="15" customHeight="1">
      <c r="A22" s="2" t="s">
        <v>43</v>
      </c>
      <c r="B22" s="6">
        <v>4039</v>
      </c>
      <c r="C22" s="6">
        <v>58074</v>
      </c>
      <c r="D22" s="6">
        <v>8770</v>
      </c>
      <c r="E22" s="6">
        <v>30656</v>
      </c>
      <c r="F22" s="6">
        <v>180</v>
      </c>
      <c r="G22" s="6">
        <v>4290</v>
      </c>
      <c r="H22" s="18">
        <v>28471</v>
      </c>
      <c r="I22" s="26"/>
    </row>
    <row r="23" spans="1:9" ht="15" customHeight="1">
      <c r="A23" s="2" t="s">
        <v>44</v>
      </c>
      <c r="B23" s="6">
        <v>91761</v>
      </c>
      <c r="C23" s="6">
        <v>321292</v>
      </c>
      <c r="D23" s="6">
        <v>82256</v>
      </c>
      <c r="E23" s="6">
        <v>224529</v>
      </c>
      <c r="F23" s="6">
        <v>1699</v>
      </c>
      <c r="G23" s="6">
        <v>13946</v>
      </c>
      <c r="H23" s="18">
        <v>171521</v>
      </c>
      <c r="I23" s="26"/>
    </row>
    <row r="24" spans="1:9" ht="15" customHeight="1">
      <c r="A24" s="2" t="s">
        <v>45</v>
      </c>
      <c r="B24" s="6">
        <v>34141</v>
      </c>
      <c r="C24" s="6">
        <v>113376</v>
      </c>
      <c r="D24" s="6">
        <v>24390</v>
      </c>
      <c r="E24" s="6">
        <v>64479</v>
      </c>
      <c r="F24" s="6">
        <v>8681</v>
      </c>
      <c r="G24" s="6">
        <v>13121</v>
      </c>
      <c r="H24" s="18">
        <v>59286</v>
      </c>
      <c r="I24" s="26"/>
    </row>
    <row r="25" spans="1:9" ht="15" customHeight="1">
      <c r="A25" s="2" t="s">
        <v>46</v>
      </c>
      <c r="B25" s="6">
        <v>1532.5</v>
      </c>
      <c r="C25" s="6">
        <v>8787.5</v>
      </c>
      <c r="D25" s="6">
        <v>1080</v>
      </c>
      <c r="E25" s="6">
        <v>6116</v>
      </c>
      <c r="F25" s="6">
        <v>294</v>
      </c>
      <c r="G25" s="6">
        <v>738</v>
      </c>
      <c r="H25" s="18">
        <v>7042</v>
      </c>
      <c r="I25" s="26"/>
    </row>
    <row r="26" spans="1:9" ht="15" customHeight="1">
      <c r="A26" s="2" t="s">
        <v>47</v>
      </c>
      <c r="B26" s="6">
        <v>57293</v>
      </c>
      <c r="C26" s="6">
        <v>220593</v>
      </c>
      <c r="D26" s="6">
        <v>42734</v>
      </c>
      <c r="E26" s="6">
        <v>128461</v>
      </c>
      <c r="F26" s="6">
        <v>4054</v>
      </c>
      <c r="G26" s="6">
        <v>8233</v>
      </c>
      <c r="H26" s="18">
        <v>94262</v>
      </c>
      <c r="I26" s="26"/>
    </row>
    <row r="27" spans="1:9" ht="15" customHeight="1">
      <c r="A27" s="2" t="s">
        <v>48</v>
      </c>
      <c r="B27" s="6"/>
      <c r="C27" s="6"/>
      <c r="D27" s="6">
        <v>400</v>
      </c>
      <c r="E27" s="6">
        <v>400</v>
      </c>
      <c r="F27" s="6"/>
      <c r="G27" s="6">
        <v>346</v>
      </c>
      <c r="H27" s="18">
        <v>400</v>
      </c>
      <c r="I27" s="26"/>
    </row>
    <row r="28" spans="1:9" ht="15" customHeight="1">
      <c r="A28" s="2" t="s">
        <v>49</v>
      </c>
      <c r="B28" s="6">
        <v>3080</v>
      </c>
      <c r="C28" s="6">
        <v>5624</v>
      </c>
      <c r="D28" s="6">
        <v>1395</v>
      </c>
      <c r="E28" s="6">
        <v>1993</v>
      </c>
      <c r="F28" s="6"/>
      <c r="G28" s="6"/>
      <c r="H28" s="18">
        <v>4848</v>
      </c>
      <c r="I28" s="26"/>
    </row>
    <row r="29" spans="1:9" ht="15" customHeight="1">
      <c r="A29" s="2" t="s">
        <v>50</v>
      </c>
      <c r="B29" s="6"/>
      <c r="C29" s="6"/>
      <c r="D29" s="6"/>
      <c r="E29" s="6"/>
      <c r="F29" s="6">
        <v>100</v>
      </c>
      <c r="G29" s="6">
        <v>100</v>
      </c>
      <c r="H29" s="18"/>
      <c r="I29" s="26"/>
    </row>
    <row r="30" spans="1:9" ht="15" customHeight="1">
      <c r="A30" s="2" t="s">
        <v>51</v>
      </c>
      <c r="B30" s="6"/>
      <c r="C30" s="6"/>
      <c r="D30" s="6"/>
      <c r="E30" s="6"/>
      <c r="F30" s="6">
        <v>5040</v>
      </c>
      <c r="G30" s="6">
        <v>7040</v>
      </c>
      <c r="H30" s="18"/>
      <c r="I30" s="26"/>
    </row>
    <row r="31" spans="1:9" ht="15" customHeight="1">
      <c r="A31" s="2" t="s">
        <v>52</v>
      </c>
      <c r="B31" s="6"/>
      <c r="C31" s="6"/>
      <c r="D31" s="6"/>
      <c r="E31" s="6"/>
      <c r="F31" s="6">
        <v>1566</v>
      </c>
      <c r="G31" s="6">
        <v>2887</v>
      </c>
      <c r="H31" s="18"/>
      <c r="I31" s="26"/>
    </row>
    <row r="32" spans="1:9" ht="15" customHeight="1">
      <c r="A32" s="2" t="s">
        <v>53</v>
      </c>
      <c r="B32" s="6">
        <v>1030</v>
      </c>
      <c r="C32" s="6">
        <v>2838</v>
      </c>
      <c r="D32" s="6">
        <v>9908</v>
      </c>
      <c r="E32" s="6">
        <v>16258</v>
      </c>
      <c r="F32" s="6">
        <v>73</v>
      </c>
      <c r="G32" s="6">
        <v>594</v>
      </c>
      <c r="H32" s="18">
        <v>11889</v>
      </c>
      <c r="I32" s="26"/>
    </row>
    <row r="33" spans="1:9" ht="15" customHeight="1">
      <c r="A33" s="2" t="s">
        <v>54</v>
      </c>
      <c r="B33" s="6">
        <v>4966</v>
      </c>
      <c r="C33" s="6">
        <v>21415</v>
      </c>
      <c r="D33" s="6">
        <v>5655</v>
      </c>
      <c r="E33" s="6">
        <v>7235</v>
      </c>
      <c r="F33" s="6">
        <v>60</v>
      </c>
      <c r="G33" s="6">
        <v>141</v>
      </c>
      <c r="H33" s="18">
        <v>14088</v>
      </c>
      <c r="I33" s="26"/>
    </row>
    <row r="34" spans="1:9" ht="15" customHeight="1">
      <c r="A34" s="2" t="s">
        <v>55</v>
      </c>
      <c r="B34" s="6"/>
      <c r="C34" s="6"/>
      <c r="D34" s="6"/>
      <c r="E34" s="6"/>
      <c r="F34" s="6">
        <v>4540</v>
      </c>
      <c r="G34" s="6">
        <v>4540</v>
      </c>
      <c r="H34" s="18"/>
      <c r="I34" s="26"/>
    </row>
    <row r="35" spans="1:9" ht="15" customHeight="1">
      <c r="A35" s="2" t="s">
        <v>56</v>
      </c>
      <c r="B35" s="6"/>
      <c r="C35" s="6"/>
      <c r="D35" s="6"/>
      <c r="E35" s="6">
        <v>60</v>
      </c>
      <c r="F35" s="6"/>
      <c r="G35" s="6"/>
      <c r="H35" s="18">
        <v>10</v>
      </c>
      <c r="I35" s="26"/>
    </row>
    <row r="36" spans="1:9" ht="15" customHeight="1">
      <c r="A36" s="2" t="s">
        <v>57</v>
      </c>
      <c r="B36" s="6"/>
      <c r="C36" s="6"/>
      <c r="D36" s="6"/>
      <c r="E36" s="6"/>
      <c r="F36" s="6">
        <v>25754</v>
      </c>
      <c r="G36" s="6">
        <v>28230</v>
      </c>
      <c r="H36" s="18"/>
      <c r="I36" s="26"/>
    </row>
    <row r="37" spans="1:9" ht="15" customHeight="1">
      <c r="A37" s="2" t="s">
        <v>58</v>
      </c>
      <c r="B37" s="6"/>
      <c r="C37" s="6"/>
      <c r="D37" s="6"/>
      <c r="E37" s="6">
        <v>2450</v>
      </c>
      <c r="F37" s="6">
        <v>529</v>
      </c>
      <c r="G37" s="6">
        <v>799</v>
      </c>
      <c r="H37" s="18">
        <v>0</v>
      </c>
      <c r="I37" s="26"/>
    </row>
    <row r="38" spans="1:9" ht="15" customHeight="1">
      <c r="A38" s="2" t="s">
        <v>59</v>
      </c>
      <c r="B38" s="6">
        <v>9263</v>
      </c>
      <c r="C38" s="6">
        <v>57099</v>
      </c>
      <c r="D38" s="6">
        <v>19315</v>
      </c>
      <c r="E38" s="6">
        <v>71959</v>
      </c>
      <c r="F38" s="6">
        <v>50</v>
      </c>
      <c r="G38" s="6">
        <v>15545</v>
      </c>
      <c r="H38" s="18">
        <v>56014</v>
      </c>
      <c r="I38" s="26"/>
    </row>
    <row r="39" spans="1:9" ht="15" customHeight="1">
      <c r="A39" s="2" t="s">
        <v>60</v>
      </c>
      <c r="B39" s="6"/>
      <c r="C39" s="6">
        <v>2840</v>
      </c>
      <c r="D39" s="6">
        <v>120</v>
      </c>
      <c r="E39" s="6">
        <v>530</v>
      </c>
      <c r="F39" s="6"/>
      <c r="G39" s="6">
        <v>100</v>
      </c>
      <c r="H39" s="18">
        <v>720</v>
      </c>
      <c r="I39" s="26"/>
    </row>
    <row r="40" spans="1:9" ht="15" customHeight="1">
      <c r="A40" s="2" t="s">
        <v>61</v>
      </c>
      <c r="B40" s="6"/>
      <c r="C40" s="6"/>
      <c r="D40" s="6"/>
      <c r="E40" s="6"/>
      <c r="F40" s="6"/>
      <c r="G40" s="6">
        <v>190</v>
      </c>
      <c r="H40" s="18"/>
      <c r="I40" s="26"/>
    </row>
    <row r="41" spans="1:9" ht="15" customHeight="1">
      <c r="A41" s="2" t="s">
        <v>62</v>
      </c>
      <c r="B41" s="6"/>
      <c r="C41" s="6"/>
      <c r="D41" s="6"/>
      <c r="E41" s="6"/>
      <c r="F41" s="6">
        <v>5739</v>
      </c>
      <c r="G41" s="6">
        <v>9287</v>
      </c>
      <c r="H41" s="18"/>
      <c r="I41" s="26"/>
    </row>
    <row r="42" spans="1:9" ht="15" customHeight="1">
      <c r="A42" s="2" t="s">
        <v>63</v>
      </c>
      <c r="B42" s="6">
        <v>4490</v>
      </c>
      <c r="C42" s="6">
        <v>17397.5</v>
      </c>
      <c r="D42" s="6">
        <v>3230</v>
      </c>
      <c r="E42" s="6">
        <v>6030</v>
      </c>
      <c r="F42" s="6">
        <v>1200</v>
      </c>
      <c r="G42" s="6">
        <v>2410</v>
      </c>
      <c r="H42" s="18">
        <v>15089</v>
      </c>
      <c r="I42" s="26"/>
    </row>
    <row r="43" spans="1:9" ht="15" customHeight="1">
      <c r="A43" s="2" t="s">
        <v>64</v>
      </c>
      <c r="B43" s="6">
        <v>1420442</v>
      </c>
      <c r="C43" s="6">
        <v>5923644</v>
      </c>
      <c r="D43" s="6">
        <v>1293470</v>
      </c>
      <c r="E43" s="6">
        <v>4954433</v>
      </c>
      <c r="F43" s="6">
        <v>152440</v>
      </c>
      <c r="G43" s="6">
        <v>1015320</v>
      </c>
      <c r="H43" s="18">
        <v>4126807</v>
      </c>
      <c r="I43" s="26"/>
    </row>
    <row r="44" spans="1:9" ht="15" customHeight="1">
      <c r="A44" s="2" t="s">
        <v>65</v>
      </c>
      <c r="B44" s="6"/>
      <c r="C44" s="6"/>
      <c r="D44" s="6"/>
      <c r="E44" s="6"/>
      <c r="F44" s="6">
        <v>8520</v>
      </c>
      <c r="G44" s="6">
        <v>8520</v>
      </c>
      <c r="H44" s="18"/>
      <c r="I44" s="26"/>
    </row>
    <row r="45" spans="1:9" ht="15" customHeight="1">
      <c r="A45" s="2" t="s">
        <v>66</v>
      </c>
      <c r="B45" s="6"/>
      <c r="C45" s="6"/>
      <c r="D45" s="6"/>
      <c r="E45" s="6"/>
      <c r="F45" s="6"/>
      <c r="G45" s="6">
        <v>61</v>
      </c>
      <c r="H45" s="18"/>
      <c r="I45" s="26"/>
    </row>
    <row r="46" spans="1:9" ht="15" customHeight="1">
      <c r="A46" s="2" t="s">
        <v>67</v>
      </c>
      <c r="B46" s="6">
        <v>20</v>
      </c>
      <c r="C46" s="6">
        <v>1820</v>
      </c>
      <c r="D46" s="6">
        <v>10</v>
      </c>
      <c r="E46" s="6">
        <v>3130</v>
      </c>
      <c r="F46" s="6"/>
      <c r="G46" s="6"/>
      <c r="H46" s="18">
        <v>4650</v>
      </c>
      <c r="I46" s="26"/>
    </row>
    <row r="47" spans="1:9" ht="15" customHeight="1">
      <c r="A47" s="2" t="s">
        <v>68</v>
      </c>
      <c r="B47" s="6"/>
      <c r="C47" s="6"/>
      <c r="D47" s="6"/>
      <c r="E47" s="6"/>
      <c r="F47" s="6"/>
      <c r="G47" s="6">
        <v>703</v>
      </c>
      <c r="H47" s="18"/>
      <c r="I47" s="26"/>
    </row>
    <row r="48" spans="1:9" ht="15" customHeight="1">
      <c r="A48" s="2" t="s">
        <v>69</v>
      </c>
      <c r="B48" s="6"/>
      <c r="C48" s="6"/>
      <c r="D48" s="6"/>
      <c r="E48" s="6"/>
      <c r="F48" s="6"/>
      <c r="G48" s="6">
        <v>30</v>
      </c>
      <c r="H48" s="18"/>
      <c r="I48" s="26"/>
    </row>
    <row r="49" spans="1:9" ht="15" customHeight="1">
      <c r="A49" s="2" t="s">
        <v>70</v>
      </c>
      <c r="B49" s="6"/>
      <c r="C49" s="6"/>
      <c r="D49" s="6"/>
      <c r="E49" s="6"/>
      <c r="F49" s="6">
        <v>2350</v>
      </c>
      <c r="G49" s="6">
        <v>5346</v>
      </c>
      <c r="H49" s="18"/>
      <c r="I49" s="26"/>
    </row>
    <row r="50" spans="1:9" ht="15" customHeight="1">
      <c r="A50" s="2" t="s">
        <v>71</v>
      </c>
      <c r="B50" s="6"/>
      <c r="C50" s="6"/>
      <c r="D50" s="6"/>
      <c r="E50" s="6">
        <v>2100</v>
      </c>
      <c r="F50" s="6">
        <v>300</v>
      </c>
      <c r="G50" s="6">
        <v>2300</v>
      </c>
      <c r="H50" s="18">
        <v>150</v>
      </c>
      <c r="I50" s="26"/>
    </row>
    <row r="51" spans="1:9" ht="15" customHeight="1">
      <c r="A51" s="2" t="s">
        <v>72</v>
      </c>
      <c r="B51" s="6">
        <v>790</v>
      </c>
      <c r="C51" s="6">
        <v>850</v>
      </c>
      <c r="D51" s="6">
        <v>100</v>
      </c>
      <c r="E51" s="6">
        <v>100</v>
      </c>
      <c r="F51" s="6"/>
      <c r="G51" s="6"/>
      <c r="H51" s="18">
        <v>460</v>
      </c>
      <c r="I51" s="26"/>
    </row>
    <row r="52" spans="1:9" ht="15" customHeight="1">
      <c r="A52" s="2" t="s">
        <v>73</v>
      </c>
      <c r="B52" s="6">
        <v>115820</v>
      </c>
      <c r="C52" s="6">
        <v>248341</v>
      </c>
      <c r="D52" s="6">
        <v>114094</v>
      </c>
      <c r="E52" s="6">
        <v>196477</v>
      </c>
      <c r="F52" s="6">
        <v>2105</v>
      </c>
      <c r="G52" s="6">
        <v>3227</v>
      </c>
      <c r="H52" s="18">
        <v>237311</v>
      </c>
      <c r="I52" s="26"/>
    </row>
    <row r="53" spans="1:9" ht="15" customHeight="1">
      <c r="A53" s="2" t="s">
        <v>74</v>
      </c>
      <c r="B53" s="6"/>
      <c r="C53" s="6">
        <v>100</v>
      </c>
      <c r="D53" s="6"/>
      <c r="E53" s="6"/>
      <c r="F53" s="6"/>
      <c r="G53" s="6">
        <v>3063</v>
      </c>
      <c r="H53" s="18">
        <v>50</v>
      </c>
      <c r="I53" s="26"/>
    </row>
    <row r="54" spans="1:9" ht="15" customHeight="1">
      <c r="A54" s="2" t="s">
        <v>75</v>
      </c>
      <c r="B54" s="6">
        <v>240</v>
      </c>
      <c r="C54" s="6">
        <v>1230</v>
      </c>
      <c r="D54" s="6">
        <v>10020</v>
      </c>
      <c r="E54" s="6">
        <v>10500</v>
      </c>
      <c r="F54" s="6">
        <v>240</v>
      </c>
      <c r="G54" s="6">
        <v>300</v>
      </c>
      <c r="H54" s="18">
        <v>5730</v>
      </c>
      <c r="I54" s="26"/>
    </row>
    <row r="55" spans="1:9" ht="15" customHeight="1">
      <c r="A55" s="2" t="s">
        <v>76</v>
      </c>
      <c r="B55" s="6">
        <v>2480</v>
      </c>
      <c r="C55" s="6">
        <v>16434</v>
      </c>
      <c r="D55" s="6">
        <v>1260</v>
      </c>
      <c r="E55" s="6">
        <v>6205</v>
      </c>
      <c r="F55" s="6">
        <v>212</v>
      </c>
      <c r="G55" s="6">
        <v>352</v>
      </c>
      <c r="H55" s="18">
        <v>8081</v>
      </c>
      <c r="I55" s="26"/>
    </row>
    <row r="56" spans="1:9" ht="15" customHeight="1">
      <c r="A56" s="2" t="s">
        <v>77</v>
      </c>
      <c r="B56" s="6"/>
      <c r="C56" s="6">
        <v>9025</v>
      </c>
      <c r="D56" s="6"/>
      <c r="E56" s="6">
        <v>2905</v>
      </c>
      <c r="F56" s="6">
        <v>52</v>
      </c>
      <c r="G56" s="6">
        <v>106</v>
      </c>
      <c r="H56" s="18">
        <v>2905</v>
      </c>
      <c r="I56" s="26"/>
    </row>
    <row r="57" spans="1:9" ht="15" customHeight="1">
      <c r="A57" s="2" t="s">
        <v>78</v>
      </c>
      <c r="B57" s="6">
        <v>5144</v>
      </c>
      <c r="C57" s="6">
        <v>34254</v>
      </c>
      <c r="D57" s="6">
        <v>8220</v>
      </c>
      <c r="E57" s="6">
        <v>18510</v>
      </c>
      <c r="F57" s="6">
        <v>55</v>
      </c>
      <c r="G57" s="6">
        <v>505</v>
      </c>
      <c r="H57" s="18">
        <v>23905</v>
      </c>
      <c r="I57" s="26"/>
    </row>
    <row r="58" spans="1:9" ht="15" customHeight="1">
      <c r="A58" s="2" t="s">
        <v>79</v>
      </c>
      <c r="B58" s="6">
        <v>9632</v>
      </c>
      <c r="C58" s="6">
        <v>89777</v>
      </c>
      <c r="D58" s="6">
        <v>16190</v>
      </c>
      <c r="E58" s="6">
        <v>48692</v>
      </c>
      <c r="F58" s="6">
        <v>550</v>
      </c>
      <c r="G58" s="6">
        <v>4105</v>
      </c>
      <c r="H58" s="18">
        <v>56882</v>
      </c>
      <c r="I58" s="26"/>
    </row>
    <row r="59" spans="1:9" ht="15" customHeight="1">
      <c r="A59" s="2" t="s">
        <v>80</v>
      </c>
      <c r="B59" s="6"/>
      <c r="C59" s="6">
        <v>600</v>
      </c>
      <c r="D59" s="6">
        <v>1000</v>
      </c>
      <c r="E59" s="6">
        <v>4000</v>
      </c>
      <c r="F59" s="6">
        <v>850</v>
      </c>
      <c r="G59" s="6">
        <v>2300</v>
      </c>
      <c r="H59" s="18"/>
      <c r="I59" s="26"/>
    </row>
    <row r="60" spans="1:9" ht="15" customHeight="1">
      <c r="A60" s="2" t="s">
        <v>81</v>
      </c>
      <c r="B60" s="6"/>
      <c r="C60" s="6"/>
      <c r="D60" s="6"/>
      <c r="E60" s="6"/>
      <c r="F60" s="6">
        <v>44</v>
      </c>
      <c r="G60" s="6">
        <v>44</v>
      </c>
      <c r="H60" s="18"/>
      <c r="I60" s="26"/>
    </row>
    <row r="61" spans="1:9" ht="15" customHeight="1">
      <c r="A61" s="2" t="s">
        <v>82</v>
      </c>
      <c r="B61" s="6"/>
      <c r="C61" s="6">
        <v>5000</v>
      </c>
      <c r="D61" s="6"/>
      <c r="E61" s="6">
        <v>1450</v>
      </c>
      <c r="F61" s="6">
        <v>6555</v>
      </c>
      <c r="G61" s="6">
        <v>15846</v>
      </c>
      <c r="H61" s="18">
        <v>2500</v>
      </c>
      <c r="I61" s="26"/>
    </row>
    <row r="62" spans="1:9" ht="15" customHeight="1">
      <c r="A62" s="2" t="s">
        <v>83</v>
      </c>
      <c r="B62" s="6"/>
      <c r="C62" s="6"/>
      <c r="D62" s="6"/>
      <c r="E62" s="6"/>
      <c r="F62" s="6"/>
      <c r="G62" s="6">
        <v>1000</v>
      </c>
      <c r="H62" s="18"/>
      <c r="I62" s="26"/>
    </row>
    <row r="63" spans="1:9" ht="15" customHeight="1">
      <c r="A63" s="2" t="s">
        <v>84</v>
      </c>
      <c r="B63" s="6">
        <v>3884</v>
      </c>
      <c r="C63" s="6">
        <v>16255</v>
      </c>
      <c r="D63" s="6">
        <v>540</v>
      </c>
      <c r="E63" s="6">
        <v>2485</v>
      </c>
      <c r="F63" s="6">
        <v>10</v>
      </c>
      <c r="G63" s="6">
        <v>770</v>
      </c>
      <c r="H63" s="18">
        <v>8725</v>
      </c>
      <c r="I63" s="26"/>
    </row>
    <row r="64" spans="1:9" ht="15" customHeight="1">
      <c r="A64" s="2" t="s">
        <v>85</v>
      </c>
      <c r="B64" s="6"/>
      <c r="C64" s="6"/>
      <c r="D64" s="6"/>
      <c r="E64" s="6"/>
      <c r="F64" s="6"/>
      <c r="G64" s="6">
        <v>50</v>
      </c>
      <c r="H64" s="18"/>
      <c r="I64" s="26"/>
    </row>
    <row r="65" spans="1:9" ht="15" customHeight="1">
      <c r="A65" s="2" t="s">
        <v>86</v>
      </c>
      <c r="B65" s="6"/>
      <c r="C65" s="6"/>
      <c r="D65" s="6"/>
      <c r="E65" s="6"/>
      <c r="F65" s="6"/>
      <c r="G65" s="6"/>
      <c r="H65" s="18">
        <v>1000</v>
      </c>
      <c r="I65" s="26"/>
    </row>
    <row r="66" spans="1:9" ht="15" customHeight="1">
      <c r="A66" s="2" t="s">
        <v>87</v>
      </c>
      <c r="B66" s="6"/>
      <c r="C66" s="6">
        <v>110</v>
      </c>
      <c r="D66" s="6"/>
      <c r="E66" s="6"/>
      <c r="F66" s="6"/>
      <c r="G66" s="6"/>
      <c r="H66" s="18">
        <v>610</v>
      </c>
      <c r="I66" s="26"/>
    </row>
    <row r="67" spans="1:9" ht="15" customHeight="1">
      <c r="A67" s="2" t="s">
        <v>88</v>
      </c>
      <c r="B67" s="6">
        <v>75253</v>
      </c>
      <c r="C67" s="6">
        <v>185043</v>
      </c>
      <c r="D67" s="6">
        <v>47680</v>
      </c>
      <c r="E67" s="6">
        <v>110305</v>
      </c>
      <c r="F67" s="6">
        <v>4340</v>
      </c>
      <c r="G67" s="6">
        <v>15678</v>
      </c>
      <c r="H67" s="18">
        <v>158287</v>
      </c>
      <c r="I67" s="26"/>
    </row>
    <row r="68" spans="1:9" ht="15" customHeight="1">
      <c r="A68" s="2" t="s">
        <v>89</v>
      </c>
      <c r="B68" s="6"/>
      <c r="C68" s="6"/>
      <c r="D68" s="6"/>
      <c r="E68" s="6"/>
      <c r="F68" s="6"/>
      <c r="G68" s="6">
        <v>7</v>
      </c>
      <c r="H68" s="18"/>
      <c r="I68" s="26"/>
    </row>
    <row r="69" spans="1:9" ht="15" customHeight="1">
      <c r="A69" s="2" t="s">
        <v>90</v>
      </c>
      <c r="B69" s="6"/>
      <c r="C69" s="6">
        <v>2500</v>
      </c>
      <c r="D69" s="6"/>
      <c r="E69" s="6">
        <v>130</v>
      </c>
      <c r="F69" s="6">
        <v>255</v>
      </c>
      <c r="G69" s="6">
        <v>718</v>
      </c>
      <c r="H69" s="18">
        <v>1030</v>
      </c>
      <c r="I69" s="26"/>
    </row>
    <row r="70" spans="1:9" ht="15" customHeight="1">
      <c r="A70" s="2" t="s">
        <v>91</v>
      </c>
      <c r="B70" s="6">
        <v>1829</v>
      </c>
      <c r="C70" s="6">
        <v>5874</v>
      </c>
      <c r="D70" s="6">
        <v>1720</v>
      </c>
      <c r="E70" s="6">
        <v>4607</v>
      </c>
      <c r="F70" s="6">
        <v>67</v>
      </c>
      <c r="G70" s="6">
        <v>159</v>
      </c>
      <c r="H70" s="18">
        <v>5755</v>
      </c>
      <c r="I70" s="26"/>
    </row>
    <row r="71" spans="1:9" ht="15" customHeight="1">
      <c r="A71" s="2" t="s">
        <v>92</v>
      </c>
      <c r="B71" s="6"/>
      <c r="C71" s="6">
        <v>250</v>
      </c>
      <c r="D71" s="6"/>
      <c r="E71" s="6"/>
      <c r="F71" s="6">
        <v>850</v>
      </c>
      <c r="G71" s="6">
        <v>4501</v>
      </c>
      <c r="H71" s="18"/>
      <c r="I71" s="26"/>
    </row>
    <row r="72" spans="1:9" ht="15" customHeight="1">
      <c r="A72" s="2" t="s">
        <v>93</v>
      </c>
      <c r="B72" s="6"/>
      <c r="C72" s="6"/>
      <c r="D72" s="6"/>
      <c r="E72" s="6"/>
      <c r="F72" s="6">
        <v>1978</v>
      </c>
      <c r="G72" s="6">
        <v>5941</v>
      </c>
      <c r="H72" s="18"/>
      <c r="I72" s="26"/>
    </row>
    <row r="73" spans="1:9" ht="15" customHeight="1">
      <c r="A73" s="2" t="s">
        <v>94</v>
      </c>
      <c r="B73" s="6"/>
      <c r="C73" s="6"/>
      <c r="D73" s="6">
        <v>40</v>
      </c>
      <c r="E73" s="6">
        <v>40</v>
      </c>
      <c r="F73" s="6">
        <v>405</v>
      </c>
      <c r="G73" s="6">
        <v>595</v>
      </c>
      <c r="H73" s="18">
        <v>40</v>
      </c>
      <c r="I73" s="26"/>
    </row>
    <row r="74" spans="1:9" ht="15" customHeight="1">
      <c r="A74" s="2" t="s">
        <v>95</v>
      </c>
      <c r="B74" s="6">
        <v>1000</v>
      </c>
      <c r="C74" s="6">
        <v>2000</v>
      </c>
      <c r="D74" s="6">
        <v>500</v>
      </c>
      <c r="E74" s="6">
        <v>6000</v>
      </c>
      <c r="F74" s="6">
        <v>1899</v>
      </c>
      <c r="G74" s="6">
        <v>2962</v>
      </c>
      <c r="H74" s="18">
        <v>4000</v>
      </c>
      <c r="I74" s="26"/>
    </row>
    <row r="75" spans="1:9" ht="15" customHeight="1">
      <c r="A75" s="2" t="s">
        <v>96</v>
      </c>
      <c r="B75" s="6"/>
      <c r="C75" s="6"/>
      <c r="D75" s="6"/>
      <c r="E75" s="6"/>
      <c r="F75" s="6">
        <v>13642</v>
      </c>
      <c r="G75" s="6">
        <v>67331</v>
      </c>
      <c r="H75" s="18"/>
      <c r="I75" s="26"/>
    </row>
    <row r="76" spans="1:9" ht="15" customHeight="1">
      <c r="A76" s="2" t="s">
        <v>97</v>
      </c>
      <c r="B76" s="6">
        <v>10694</v>
      </c>
      <c r="C76" s="6">
        <v>139850</v>
      </c>
      <c r="D76" s="6">
        <v>5233</v>
      </c>
      <c r="E76" s="6">
        <v>48136</v>
      </c>
      <c r="F76" s="6">
        <v>90</v>
      </c>
      <c r="G76" s="6">
        <v>3938</v>
      </c>
      <c r="H76" s="18">
        <v>41675</v>
      </c>
      <c r="I76" s="26"/>
    </row>
    <row r="77" spans="1:9" ht="15" customHeight="1">
      <c r="A77" s="2" t="s">
        <v>98</v>
      </c>
      <c r="B77" s="6">
        <v>118093</v>
      </c>
      <c r="C77" s="6">
        <v>466332</v>
      </c>
      <c r="D77" s="6">
        <v>40644</v>
      </c>
      <c r="E77" s="6">
        <v>176449</v>
      </c>
      <c r="F77" s="6">
        <v>130</v>
      </c>
      <c r="G77" s="6">
        <v>385</v>
      </c>
      <c r="H77" s="18">
        <v>485872</v>
      </c>
      <c r="I77" s="26"/>
    </row>
    <row r="78" spans="1:9" ht="15" customHeight="1">
      <c r="A78" s="2" t="s">
        <v>99</v>
      </c>
      <c r="B78" s="6"/>
      <c r="C78" s="6">
        <v>400</v>
      </c>
      <c r="D78" s="6"/>
      <c r="E78" s="6">
        <v>400</v>
      </c>
      <c r="F78" s="6">
        <v>23985</v>
      </c>
      <c r="G78" s="6">
        <v>31840</v>
      </c>
      <c r="H78" s="18">
        <v>1800</v>
      </c>
      <c r="I78" s="26"/>
    </row>
    <row r="79" spans="1:9" ht="15" customHeight="1">
      <c r="A79" s="2" t="s">
        <v>100</v>
      </c>
      <c r="B79" s="6">
        <v>2375</v>
      </c>
      <c r="C79" s="6">
        <v>6411</v>
      </c>
      <c r="D79" s="6">
        <v>2555</v>
      </c>
      <c r="E79" s="6">
        <v>7095</v>
      </c>
      <c r="F79" s="6">
        <v>60</v>
      </c>
      <c r="G79" s="6">
        <v>80</v>
      </c>
      <c r="H79" s="18">
        <v>6728</v>
      </c>
      <c r="I79" s="26"/>
    </row>
    <row r="80" spans="1:9" ht="15" customHeight="1">
      <c r="A80" s="2" t="s">
        <v>101</v>
      </c>
      <c r="B80" s="6">
        <v>401</v>
      </c>
      <c r="C80" s="6">
        <v>796</v>
      </c>
      <c r="D80" s="6">
        <v>150</v>
      </c>
      <c r="E80" s="6">
        <v>398</v>
      </c>
      <c r="F80" s="6"/>
      <c r="G80" s="6"/>
      <c r="H80" s="18">
        <v>509</v>
      </c>
      <c r="I80" s="26"/>
    </row>
    <row r="81" spans="1:9" ht="15" customHeight="1">
      <c r="A81" s="2" t="s">
        <v>102</v>
      </c>
      <c r="B81" s="6"/>
      <c r="C81" s="6"/>
      <c r="D81" s="6"/>
      <c r="E81" s="6"/>
      <c r="F81" s="6">
        <v>320</v>
      </c>
      <c r="G81" s="6">
        <v>770</v>
      </c>
      <c r="H81" s="18"/>
      <c r="I81" s="26"/>
    </row>
    <row r="82" spans="1:9" ht="15" customHeight="1">
      <c r="A82" s="2" t="s">
        <v>103</v>
      </c>
      <c r="B82" s="6"/>
      <c r="C82" s="6"/>
      <c r="D82" s="6"/>
      <c r="E82" s="6"/>
      <c r="F82" s="6">
        <v>150</v>
      </c>
      <c r="G82" s="6">
        <v>150</v>
      </c>
      <c r="H82" s="18">
        <v>70</v>
      </c>
      <c r="I82" s="26"/>
    </row>
    <row r="83" spans="1:9" ht="15" customHeight="1">
      <c r="A83" s="2" t="s">
        <v>104</v>
      </c>
      <c r="B83" s="6">
        <v>50</v>
      </c>
      <c r="C83" s="6">
        <v>4620</v>
      </c>
      <c r="D83" s="6"/>
      <c r="E83" s="6">
        <v>190</v>
      </c>
      <c r="F83" s="6"/>
      <c r="G83" s="6">
        <v>120</v>
      </c>
      <c r="H83" s="18">
        <v>4020</v>
      </c>
      <c r="I83" s="26"/>
    </row>
    <row r="84" spans="1:9" ht="15" customHeight="1">
      <c r="A84" s="2" t="s">
        <v>105</v>
      </c>
      <c r="B84" s="6">
        <v>436</v>
      </c>
      <c r="C84" s="6">
        <v>1276</v>
      </c>
      <c r="D84" s="6">
        <v>1185</v>
      </c>
      <c r="E84" s="6">
        <v>2386</v>
      </c>
      <c r="F84" s="6">
        <v>69498</v>
      </c>
      <c r="G84" s="6">
        <v>184676</v>
      </c>
      <c r="H84" s="18">
        <v>661</v>
      </c>
      <c r="I84" s="26"/>
    </row>
    <row r="85" spans="1:9" ht="15" customHeight="1">
      <c r="A85" s="2" t="s">
        <v>106</v>
      </c>
      <c r="B85" s="6">
        <v>885292.5</v>
      </c>
      <c r="C85" s="6">
        <v>2160627.5</v>
      </c>
      <c r="D85" s="6">
        <v>972958</v>
      </c>
      <c r="E85" s="6">
        <v>2303376</v>
      </c>
      <c r="F85" s="6">
        <v>3110968</v>
      </c>
      <c r="G85" s="6">
        <v>7694974.5</v>
      </c>
      <c r="H85" s="18">
        <v>1143152</v>
      </c>
      <c r="I85" s="26"/>
    </row>
    <row r="86" spans="1:9" ht="15" customHeight="1">
      <c r="A86" s="2" t="s">
        <v>107</v>
      </c>
      <c r="B86" s="6"/>
      <c r="C86" s="6"/>
      <c r="D86" s="6"/>
      <c r="E86" s="6"/>
      <c r="F86" s="6">
        <v>600</v>
      </c>
      <c r="G86" s="6">
        <v>2182</v>
      </c>
      <c r="H86" s="18"/>
      <c r="I86" s="26"/>
    </row>
    <row r="87" spans="1:9" ht="15" customHeight="1">
      <c r="A87" s="2" t="s">
        <v>108</v>
      </c>
      <c r="B87" s="6"/>
      <c r="C87" s="6"/>
      <c r="D87" s="6"/>
      <c r="E87" s="6"/>
      <c r="F87" s="6">
        <v>12</v>
      </c>
      <c r="G87" s="6">
        <v>52</v>
      </c>
      <c r="H87" s="18"/>
      <c r="I87" s="26"/>
    </row>
    <row r="88" spans="1:9" ht="15" customHeight="1">
      <c r="A88" s="2" t="s">
        <v>109</v>
      </c>
      <c r="B88" s="6"/>
      <c r="C88" s="6">
        <v>5550</v>
      </c>
      <c r="D88" s="6"/>
      <c r="E88" s="6">
        <v>3030</v>
      </c>
      <c r="F88" s="6">
        <v>425</v>
      </c>
      <c r="G88" s="6">
        <v>1212</v>
      </c>
      <c r="H88" s="18">
        <v>2060</v>
      </c>
      <c r="I88" s="26"/>
    </row>
    <row r="89" spans="1:9" ht="15" customHeight="1">
      <c r="A89" s="2" t="s">
        <v>110</v>
      </c>
      <c r="B89" s="6"/>
      <c r="C89" s="6">
        <v>3750</v>
      </c>
      <c r="D89" s="6"/>
      <c r="E89" s="6"/>
      <c r="F89" s="6">
        <v>545</v>
      </c>
      <c r="G89" s="6">
        <v>3435</v>
      </c>
      <c r="H89" s="18"/>
      <c r="I89" s="26"/>
    </row>
    <row r="90" spans="1:9" ht="15" customHeight="1">
      <c r="A90" s="2" t="s">
        <v>111</v>
      </c>
      <c r="B90" s="6"/>
      <c r="C90" s="6"/>
      <c r="D90" s="6"/>
      <c r="E90" s="6"/>
      <c r="F90" s="6">
        <v>245</v>
      </c>
      <c r="G90" s="6">
        <v>1110</v>
      </c>
      <c r="H90" s="18">
        <v>0</v>
      </c>
      <c r="I90" s="26"/>
    </row>
    <row r="91" spans="1:9" ht="15" customHeight="1">
      <c r="A91" s="2" t="s">
        <v>112</v>
      </c>
      <c r="B91" s="6"/>
      <c r="C91" s="6"/>
      <c r="D91" s="6"/>
      <c r="E91" s="6"/>
      <c r="F91" s="6">
        <v>350</v>
      </c>
      <c r="G91" s="6">
        <v>540</v>
      </c>
      <c r="H91" s="18"/>
      <c r="I91" s="26"/>
    </row>
    <row r="92" spans="1:9" ht="15" customHeight="1">
      <c r="A92" s="2" t="s">
        <v>113</v>
      </c>
      <c r="B92" s="6"/>
      <c r="C92" s="6"/>
      <c r="D92" s="6"/>
      <c r="E92" s="6"/>
      <c r="F92" s="6"/>
      <c r="G92" s="6">
        <v>1500</v>
      </c>
      <c r="H92" s="18"/>
      <c r="I92" s="26"/>
    </row>
    <row r="93" spans="1:9" ht="15" customHeight="1">
      <c r="A93" s="2" t="s">
        <v>114</v>
      </c>
      <c r="B93" s="6"/>
      <c r="C93" s="6"/>
      <c r="D93" s="6"/>
      <c r="E93" s="6"/>
      <c r="F93" s="6">
        <v>988</v>
      </c>
      <c r="G93" s="6">
        <v>1742</v>
      </c>
      <c r="H93" s="18"/>
      <c r="I93" s="26"/>
    </row>
    <row r="94" spans="1:9" ht="15" customHeight="1">
      <c r="A94" s="2" t="s">
        <v>115</v>
      </c>
      <c r="B94" s="6"/>
      <c r="C94" s="6"/>
      <c r="D94" s="6"/>
      <c r="E94" s="6"/>
      <c r="F94" s="6">
        <v>1020</v>
      </c>
      <c r="G94" s="6">
        <v>2740</v>
      </c>
      <c r="H94" s="18"/>
      <c r="I94" s="26"/>
    </row>
    <row r="95" spans="1:9" ht="15" customHeight="1">
      <c r="A95" s="2" t="s">
        <v>116</v>
      </c>
      <c r="B95" s="6"/>
      <c r="C95" s="6">
        <v>170</v>
      </c>
      <c r="D95" s="6"/>
      <c r="E95" s="6"/>
      <c r="F95" s="6">
        <v>356</v>
      </c>
      <c r="G95" s="6">
        <v>556</v>
      </c>
      <c r="H95" s="18"/>
      <c r="I95" s="26"/>
    </row>
    <row r="96" spans="1:9" ht="15" customHeight="1">
      <c r="A96" s="2" t="s">
        <v>117</v>
      </c>
      <c r="B96" s="6"/>
      <c r="C96" s="6">
        <v>1500</v>
      </c>
      <c r="D96" s="6"/>
      <c r="E96" s="6">
        <v>1000</v>
      </c>
      <c r="F96" s="6">
        <v>249</v>
      </c>
      <c r="G96" s="6">
        <v>314</v>
      </c>
      <c r="H96" s="18">
        <v>0</v>
      </c>
      <c r="I96" s="26"/>
    </row>
    <row r="97" spans="1:9" ht="15" customHeight="1">
      <c r="A97" s="2" t="s">
        <v>118</v>
      </c>
      <c r="B97" s="6"/>
      <c r="C97" s="6"/>
      <c r="D97" s="6"/>
      <c r="E97" s="6"/>
      <c r="F97" s="6">
        <v>279980</v>
      </c>
      <c r="G97" s="6">
        <v>571881</v>
      </c>
      <c r="H97" s="18"/>
      <c r="I97" s="26"/>
    </row>
    <row r="98" spans="1:9" ht="15" customHeight="1">
      <c r="A98" s="2" t="s">
        <v>119</v>
      </c>
      <c r="B98" s="6"/>
      <c r="C98" s="6">
        <v>2000</v>
      </c>
      <c r="D98" s="6"/>
      <c r="E98" s="6"/>
      <c r="F98" s="6">
        <v>452</v>
      </c>
      <c r="G98" s="6">
        <v>4869</v>
      </c>
      <c r="H98" s="18">
        <v>0</v>
      </c>
      <c r="I98" s="26"/>
    </row>
    <row r="99" spans="1:9" ht="15" customHeight="1">
      <c r="A99" s="2" t="s">
        <v>120</v>
      </c>
      <c r="B99" s="6">
        <v>38332</v>
      </c>
      <c r="C99" s="6">
        <v>199246</v>
      </c>
      <c r="D99" s="6">
        <v>23808</v>
      </c>
      <c r="E99" s="6">
        <v>116740</v>
      </c>
      <c r="F99" s="6">
        <v>801</v>
      </c>
      <c r="G99" s="6">
        <v>21708.5</v>
      </c>
      <c r="H99" s="18">
        <v>168743</v>
      </c>
      <c r="I99" s="26"/>
    </row>
    <row r="100" spans="1:9" ht="15" customHeight="1">
      <c r="A100" s="2" t="s">
        <v>121</v>
      </c>
      <c r="B100" s="6">
        <v>500</v>
      </c>
      <c r="C100" s="6">
        <v>500</v>
      </c>
      <c r="D100" s="6"/>
      <c r="E100" s="6"/>
      <c r="F100" s="6">
        <v>1070</v>
      </c>
      <c r="G100" s="6">
        <v>1500</v>
      </c>
      <c r="H100" s="18">
        <v>250</v>
      </c>
      <c r="I100" s="26"/>
    </row>
    <row r="101" spans="1:9" ht="15" customHeight="1">
      <c r="A101" s="2" t="s">
        <v>122</v>
      </c>
      <c r="B101" s="6"/>
      <c r="C101" s="6"/>
      <c r="D101" s="6"/>
      <c r="E101" s="6"/>
      <c r="F101" s="6">
        <v>11900</v>
      </c>
      <c r="G101" s="6">
        <v>46685</v>
      </c>
      <c r="H101" s="18"/>
      <c r="I101" s="26"/>
    </row>
    <row r="102" spans="1:9" ht="15" customHeight="1">
      <c r="A102" s="2" t="s">
        <v>123</v>
      </c>
      <c r="B102" s="6">
        <v>15307</v>
      </c>
      <c r="C102" s="6">
        <v>66506</v>
      </c>
      <c r="D102" s="6">
        <v>28010</v>
      </c>
      <c r="E102" s="6">
        <v>87796</v>
      </c>
      <c r="F102" s="6">
        <v>1855</v>
      </c>
      <c r="G102" s="6">
        <v>2265</v>
      </c>
      <c r="H102" s="18">
        <v>57648</v>
      </c>
      <c r="I102" s="26"/>
    </row>
    <row r="103" spans="1:9" ht="15" customHeight="1">
      <c r="A103" s="2" t="s">
        <v>124</v>
      </c>
      <c r="B103" s="6"/>
      <c r="C103" s="6"/>
      <c r="D103" s="6"/>
      <c r="E103" s="6"/>
      <c r="F103" s="6"/>
      <c r="G103" s="6">
        <v>20</v>
      </c>
      <c r="H103" s="18"/>
      <c r="I103" s="26"/>
    </row>
    <row r="104" spans="1:9" ht="15" customHeight="1">
      <c r="A104" s="2" t="s">
        <v>125</v>
      </c>
      <c r="B104" s="6"/>
      <c r="C104" s="6">
        <v>45502</v>
      </c>
      <c r="D104" s="6">
        <v>15</v>
      </c>
      <c r="E104" s="6">
        <v>6699</v>
      </c>
      <c r="F104" s="6">
        <v>70</v>
      </c>
      <c r="G104" s="6">
        <v>655</v>
      </c>
      <c r="H104" s="18">
        <v>2080</v>
      </c>
      <c r="I104" s="26"/>
    </row>
    <row r="105" spans="1:9" ht="15" customHeight="1">
      <c r="A105" s="2" t="s">
        <v>126</v>
      </c>
      <c r="B105" s="6">
        <v>14519</v>
      </c>
      <c r="C105" s="6">
        <v>84394</v>
      </c>
      <c r="D105" s="6">
        <v>19025</v>
      </c>
      <c r="E105" s="6">
        <v>65025</v>
      </c>
      <c r="F105" s="6">
        <v>12637.5</v>
      </c>
      <c r="G105" s="6">
        <v>24576</v>
      </c>
      <c r="H105" s="18">
        <v>88580</v>
      </c>
      <c r="I105" s="26"/>
    </row>
    <row r="106" spans="1:9" ht="15" customHeight="1">
      <c r="A106" s="2" t="s">
        <v>127</v>
      </c>
      <c r="B106" s="6">
        <v>7230</v>
      </c>
      <c r="C106" s="6">
        <v>51258</v>
      </c>
      <c r="D106" s="6">
        <v>1980</v>
      </c>
      <c r="E106" s="6">
        <v>18860</v>
      </c>
      <c r="F106" s="6">
        <v>60</v>
      </c>
      <c r="G106" s="6">
        <v>2510</v>
      </c>
      <c r="H106" s="18">
        <v>48452</v>
      </c>
      <c r="I106" s="26"/>
    </row>
    <row r="107" spans="1:9" ht="15" customHeight="1">
      <c r="A107" s="2" t="s">
        <v>128</v>
      </c>
      <c r="B107" s="6"/>
      <c r="C107" s="6">
        <v>612</v>
      </c>
      <c r="D107" s="6"/>
      <c r="E107" s="6">
        <v>370</v>
      </c>
      <c r="F107" s="6"/>
      <c r="G107" s="6">
        <v>100</v>
      </c>
      <c r="H107" s="18">
        <v>840</v>
      </c>
      <c r="I107" s="26"/>
    </row>
    <row r="108" spans="1:9" ht="15" customHeight="1">
      <c r="A108" s="2" t="s">
        <v>129</v>
      </c>
      <c r="B108" s="6"/>
      <c r="C108" s="6">
        <v>60</v>
      </c>
      <c r="D108" s="6"/>
      <c r="E108" s="6">
        <v>350</v>
      </c>
      <c r="F108" s="6"/>
      <c r="G108" s="6"/>
      <c r="H108" s="18">
        <v>860</v>
      </c>
      <c r="I108" s="26"/>
    </row>
    <row r="109" spans="1:9" ht="15" customHeight="1">
      <c r="A109" s="2" t="s">
        <v>130</v>
      </c>
      <c r="B109" s="6"/>
      <c r="C109" s="6">
        <v>70</v>
      </c>
      <c r="D109" s="6"/>
      <c r="E109" s="6"/>
      <c r="F109" s="6">
        <v>50</v>
      </c>
      <c r="G109" s="6">
        <v>200</v>
      </c>
      <c r="H109" s="18">
        <v>40</v>
      </c>
      <c r="I109" s="26"/>
    </row>
    <row r="110" spans="1:9" ht="15" customHeight="1">
      <c r="A110" s="2" t="s">
        <v>131</v>
      </c>
      <c r="B110" s="6">
        <v>21663</v>
      </c>
      <c r="C110" s="6">
        <v>106387</v>
      </c>
      <c r="D110" s="6">
        <v>35839</v>
      </c>
      <c r="E110" s="6">
        <v>79097</v>
      </c>
      <c r="F110" s="6">
        <v>315</v>
      </c>
      <c r="G110" s="6">
        <v>620</v>
      </c>
      <c r="H110" s="18">
        <v>51799</v>
      </c>
      <c r="I110" s="26"/>
    </row>
    <row r="111" spans="1:9" ht="15" customHeight="1">
      <c r="A111" s="2" t="s">
        <v>132</v>
      </c>
      <c r="B111" s="6">
        <v>41917</v>
      </c>
      <c r="C111" s="6">
        <v>94182</v>
      </c>
      <c r="D111" s="6">
        <v>9930</v>
      </c>
      <c r="E111" s="6">
        <v>52139</v>
      </c>
      <c r="F111" s="6">
        <v>351</v>
      </c>
      <c r="G111" s="6">
        <v>1233</v>
      </c>
      <c r="H111" s="18">
        <v>53151</v>
      </c>
      <c r="I111" s="26"/>
    </row>
    <row r="112" spans="1:9" ht="15" customHeight="1">
      <c r="A112" s="2" t="s">
        <v>133</v>
      </c>
      <c r="B112" s="6">
        <v>8471</v>
      </c>
      <c r="C112" s="6">
        <v>45138</v>
      </c>
      <c r="D112" s="6">
        <v>6462</v>
      </c>
      <c r="E112" s="6">
        <v>28233</v>
      </c>
      <c r="F112" s="6">
        <v>60</v>
      </c>
      <c r="G112" s="6">
        <v>820</v>
      </c>
      <c r="H112" s="18">
        <v>30465</v>
      </c>
      <c r="I112" s="26"/>
    </row>
    <row r="113" spans="1:9" ht="15" customHeight="1">
      <c r="A113" s="2" t="s">
        <v>134</v>
      </c>
      <c r="B113" s="6"/>
      <c r="C113" s="6"/>
      <c r="D113" s="6"/>
      <c r="E113" s="6"/>
      <c r="F113" s="6"/>
      <c r="G113" s="6">
        <v>70</v>
      </c>
      <c r="H113" s="18"/>
      <c r="I113" s="26"/>
    </row>
    <row r="114" spans="1:9" ht="15" customHeight="1">
      <c r="A114" s="2" t="s">
        <v>135</v>
      </c>
      <c r="B114" s="6"/>
      <c r="C114" s="6"/>
      <c r="D114" s="6"/>
      <c r="E114" s="6"/>
      <c r="F114" s="6">
        <v>4080</v>
      </c>
      <c r="G114" s="6">
        <v>4080</v>
      </c>
      <c r="H114" s="18"/>
      <c r="I114" s="26"/>
    </row>
    <row r="115" spans="1:9" ht="15" customHeight="1">
      <c r="A115" s="2" t="s">
        <v>136</v>
      </c>
      <c r="B115" s="6"/>
      <c r="C115" s="6"/>
      <c r="D115" s="6"/>
      <c r="E115" s="6"/>
      <c r="F115" s="6">
        <v>900</v>
      </c>
      <c r="G115" s="6">
        <v>910</v>
      </c>
      <c r="H115" s="18"/>
      <c r="I115" s="26"/>
    </row>
    <row r="116" spans="1:9" ht="15" customHeight="1">
      <c r="A116" s="2" t="s">
        <v>137</v>
      </c>
      <c r="B116" s="6">
        <v>2164</v>
      </c>
      <c r="C116" s="6">
        <v>22777</v>
      </c>
      <c r="D116" s="6">
        <v>7645</v>
      </c>
      <c r="E116" s="6">
        <v>41739</v>
      </c>
      <c r="F116" s="6">
        <v>1482</v>
      </c>
      <c r="G116" s="6">
        <v>3268</v>
      </c>
      <c r="H116" s="18">
        <v>30687</v>
      </c>
      <c r="I116" s="26"/>
    </row>
    <row r="117" spans="1:9" ht="15" customHeight="1">
      <c r="A117" s="2" t="s">
        <v>138</v>
      </c>
      <c r="B117" s="6"/>
      <c r="C117" s="6"/>
      <c r="D117" s="6"/>
      <c r="E117" s="6"/>
      <c r="F117" s="6">
        <v>290</v>
      </c>
      <c r="G117" s="6">
        <v>1361</v>
      </c>
      <c r="H117" s="18"/>
      <c r="I117" s="26"/>
    </row>
    <row r="118" spans="1:9" ht="15" customHeight="1">
      <c r="A118" s="2" t="s">
        <v>139</v>
      </c>
      <c r="B118" s="6">
        <v>22579</v>
      </c>
      <c r="C118" s="6">
        <v>87259</v>
      </c>
      <c r="D118" s="6">
        <v>36479</v>
      </c>
      <c r="E118" s="6">
        <v>61915</v>
      </c>
      <c r="F118" s="6">
        <v>610</v>
      </c>
      <c r="G118" s="6">
        <v>2160</v>
      </c>
      <c r="H118" s="18">
        <v>83974</v>
      </c>
      <c r="I118" s="26"/>
    </row>
    <row r="119" spans="1:9" ht="15" customHeight="1">
      <c r="A119" s="2" t="s">
        <v>140</v>
      </c>
      <c r="B119" s="6">
        <v>31287</v>
      </c>
      <c r="C119" s="6">
        <v>70276</v>
      </c>
      <c r="D119" s="6">
        <v>22177</v>
      </c>
      <c r="E119" s="6">
        <v>41267</v>
      </c>
      <c r="F119" s="6">
        <v>600</v>
      </c>
      <c r="G119" s="6">
        <v>4000</v>
      </c>
      <c r="H119" s="18">
        <v>71561</v>
      </c>
      <c r="I119" s="26"/>
    </row>
    <row r="120" spans="1:9" ht="15" customHeight="1">
      <c r="A120" s="2" t="s">
        <v>141</v>
      </c>
      <c r="B120" s="6">
        <v>29055</v>
      </c>
      <c r="C120" s="6">
        <v>94792</v>
      </c>
      <c r="D120" s="6">
        <v>58459</v>
      </c>
      <c r="E120" s="6">
        <v>101772</v>
      </c>
      <c r="F120" s="6">
        <v>29263</v>
      </c>
      <c r="G120" s="6">
        <v>56290</v>
      </c>
      <c r="H120" s="18">
        <v>90788</v>
      </c>
      <c r="I120" s="26"/>
    </row>
    <row r="121" spans="1:9" ht="15" customHeight="1">
      <c r="A121" s="2" t="s">
        <v>142</v>
      </c>
      <c r="B121" s="6">
        <v>170</v>
      </c>
      <c r="C121" s="6">
        <v>390</v>
      </c>
      <c r="D121" s="6">
        <v>50</v>
      </c>
      <c r="E121" s="6">
        <v>120</v>
      </c>
      <c r="F121" s="6"/>
      <c r="G121" s="6"/>
      <c r="H121" s="18">
        <v>90</v>
      </c>
      <c r="I121" s="26"/>
    </row>
    <row r="122" spans="1:9" ht="15" customHeight="1">
      <c r="A122" s="2" t="s">
        <v>143</v>
      </c>
      <c r="B122" s="6"/>
      <c r="C122" s="6"/>
      <c r="D122" s="6"/>
      <c r="E122" s="6"/>
      <c r="F122" s="6">
        <v>400</v>
      </c>
      <c r="G122" s="6">
        <v>10548</v>
      </c>
      <c r="H122" s="18"/>
      <c r="I122" s="26"/>
    </row>
    <row r="123" spans="1:9" ht="15" customHeight="1">
      <c r="A123" s="2" t="s">
        <v>144</v>
      </c>
      <c r="B123" s="6"/>
      <c r="C123" s="6"/>
      <c r="D123" s="6"/>
      <c r="E123" s="6"/>
      <c r="F123" s="6">
        <v>140</v>
      </c>
      <c r="G123" s="6">
        <v>970</v>
      </c>
      <c r="H123" s="18"/>
      <c r="I123" s="26"/>
    </row>
    <row r="124" spans="1:9" ht="15" customHeight="1">
      <c r="A124" s="2" t="s">
        <v>145</v>
      </c>
      <c r="B124" s="6"/>
      <c r="C124" s="6"/>
      <c r="D124" s="6"/>
      <c r="E124" s="6"/>
      <c r="F124" s="6">
        <v>957</v>
      </c>
      <c r="G124" s="6">
        <v>5157</v>
      </c>
      <c r="H124" s="18"/>
      <c r="I124" s="26"/>
    </row>
    <row r="125" spans="1:9" ht="15" customHeight="1">
      <c r="A125" s="2" t="s">
        <v>146</v>
      </c>
      <c r="B125" s="6"/>
      <c r="C125" s="6"/>
      <c r="D125" s="6"/>
      <c r="E125" s="6"/>
      <c r="F125" s="6"/>
      <c r="G125" s="6">
        <v>1350</v>
      </c>
      <c r="H125" s="18"/>
      <c r="I125" s="26"/>
    </row>
    <row r="126" spans="1:9" ht="15" customHeight="1">
      <c r="A126" s="2" t="s">
        <v>147</v>
      </c>
      <c r="B126" s="6">
        <v>31386</v>
      </c>
      <c r="C126" s="6">
        <v>101290</v>
      </c>
      <c r="D126" s="6">
        <v>9030</v>
      </c>
      <c r="E126" s="6">
        <v>43080</v>
      </c>
      <c r="F126" s="6">
        <v>300</v>
      </c>
      <c r="G126" s="6">
        <v>1730</v>
      </c>
      <c r="H126" s="18">
        <v>78160</v>
      </c>
      <c r="I126" s="26"/>
    </row>
    <row r="127" spans="1:9" ht="15" customHeight="1">
      <c r="A127" s="2" t="s">
        <v>148</v>
      </c>
      <c r="B127" s="6"/>
      <c r="C127" s="6"/>
      <c r="D127" s="6"/>
      <c r="E127" s="6"/>
      <c r="F127" s="6">
        <v>6541</v>
      </c>
      <c r="G127" s="6">
        <v>7158</v>
      </c>
      <c r="H127" s="18"/>
      <c r="I127" s="26"/>
    </row>
    <row r="128" spans="1:9" ht="15" customHeight="1">
      <c r="A128" s="2" t="s">
        <v>149</v>
      </c>
      <c r="B128" s="6">
        <v>229511</v>
      </c>
      <c r="C128" s="6">
        <v>529239</v>
      </c>
      <c r="D128" s="6">
        <v>86390</v>
      </c>
      <c r="E128" s="6">
        <v>295785</v>
      </c>
      <c r="F128" s="6">
        <v>13420</v>
      </c>
      <c r="G128" s="6">
        <v>32845</v>
      </c>
      <c r="H128" s="18">
        <v>519803</v>
      </c>
      <c r="I128" s="26"/>
    </row>
    <row r="129" spans="1:9" ht="15" customHeight="1">
      <c r="A129" s="2" t="s">
        <v>150</v>
      </c>
      <c r="B129" s="6"/>
      <c r="C129" s="6"/>
      <c r="D129" s="6"/>
      <c r="E129" s="6"/>
      <c r="F129" s="6">
        <v>15570</v>
      </c>
      <c r="G129" s="6">
        <v>41858</v>
      </c>
      <c r="H129" s="18"/>
      <c r="I129" s="26"/>
    </row>
    <row r="130" spans="1:9" ht="15" customHeight="1">
      <c r="A130" s="2" t="s">
        <v>151</v>
      </c>
      <c r="B130" s="6">
        <v>8704</v>
      </c>
      <c r="C130" s="6">
        <v>36123</v>
      </c>
      <c r="D130" s="6">
        <v>3678</v>
      </c>
      <c r="E130" s="6">
        <v>19068</v>
      </c>
      <c r="F130" s="6">
        <v>605</v>
      </c>
      <c r="G130" s="6">
        <v>2890</v>
      </c>
      <c r="H130" s="18">
        <v>16044</v>
      </c>
      <c r="I130" s="26"/>
    </row>
    <row r="131" spans="1:9" ht="15" customHeight="1">
      <c r="A131" s="2" t="s">
        <v>152</v>
      </c>
      <c r="B131" s="6"/>
      <c r="C131" s="6"/>
      <c r="D131" s="6"/>
      <c r="E131" s="6"/>
      <c r="F131" s="6">
        <v>300</v>
      </c>
      <c r="G131" s="6">
        <v>415</v>
      </c>
      <c r="H131" s="18"/>
      <c r="I131" s="26"/>
    </row>
    <row r="132" spans="1:9" ht="15" customHeight="1">
      <c r="A132" s="2" t="s">
        <v>153</v>
      </c>
      <c r="B132" s="6"/>
      <c r="C132" s="6"/>
      <c r="D132" s="6"/>
      <c r="E132" s="6"/>
      <c r="F132" s="6">
        <v>900</v>
      </c>
      <c r="G132" s="6">
        <v>1300</v>
      </c>
      <c r="H132" s="18"/>
      <c r="I132" s="26"/>
    </row>
    <row r="133" spans="1:9" ht="15" customHeight="1">
      <c r="A133" s="2" t="s">
        <v>154</v>
      </c>
      <c r="B133" s="6">
        <v>7420</v>
      </c>
      <c r="C133" s="6">
        <v>23341</v>
      </c>
      <c r="D133" s="6">
        <v>3491</v>
      </c>
      <c r="E133" s="6">
        <v>27646</v>
      </c>
      <c r="F133" s="6">
        <v>120</v>
      </c>
      <c r="G133" s="6">
        <v>360</v>
      </c>
      <c r="H133" s="18">
        <v>25932</v>
      </c>
      <c r="I133" s="26"/>
    </row>
    <row r="134" spans="1:9" ht="15" customHeight="1">
      <c r="A134" s="2" t="s">
        <v>155</v>
      </c>
      <c r="B134" s="6">
        <v>420</v>
      </c>
      <c r="C134" s="6">
        <v>844</v>
      </c>
      <c r="D134" s="6">
        <v>570</v>
      </c>
      <c r="E134" s="6">
        <v>1070</v>
      </c>
      <c r="F134" s="6"/>
      <c r="G134" s="6"/>
      <c r="H134" s="18">
        <v>879</v>
      </c>
      <c r="I134" s="26"/>
    </row>
    <row r="135" spans="1:9" ht="15" customHeight="1">
      <c r="A135" s="2" t="s">
        <v>156</v>
      </c>
      <c r="B135" s="6"/>
      <c r="C135" s="6"/>
      <c r="D135" s="6"/>
      <c r="E135" s="6"/>
      <c r="F135" s="6">
        <v>1000</v>
      </c>
      <c r="G135" s="6">
        <v>1500</v>
      </c>
      <c r="H135" s="18"/>
      <c r="I135" s="26"/>
    </row>
    <row r="136" spans="1:9" ht="15" customHeight="1">
      <c r="A136" s="2" t="s">
        <v>157</v>
      </c>
      <c r="B136" s="6"/>
      <c r="C136" s="6"/>
      <c r="D136" s="6"/>
      <c r="E136" s="6"/>
      <c r="F136" s="6">
        <v>396</v>
      </c>
      <c r="G136" s="6">
        <v>2590</v>
      </c>
      <c r="H136" s="18"/>
      <c r="I136" s="26"/>
    </row>
    <row r="137" spans="1:9" ht="15" customHeight="1">
      <c r="A137" s="2" t="s">
        <v>158</v>
      </c>
      <c r="B137" s="6"/>
      <c r="C137" s="6"/>
      <c r="D137" s="6"/>
      <c r="E137" s="6"/>
      <c r="F137" s="6">
        <v>100</v>
      </c>
      <c r="G137" s="6">
        <v>120</v>
      </c>
      <c r="H137" s="18"/>
      <c r="I137" s="26"/>
    </row>
    <row r="138" spans="1:9" ht="15" customHeight="1">
      <c r="A138" s="2" t="s">
        <v>159</v>
      </c>
      <c r="B138" s="6"/>
      <c r="C138" s="6"/>
      <c r="D138" s="6"/>
      <c r="E138" s="6"/>
      <c r="F138" s="6">
        <v>20</v>
      </c>
      <c r="G138" s="6">
        <v>20</v>
      </c>
      <c r="H138" s="18"/>
      <c r="I138" s="26"/>
    </row>
    <row r="139" spans="1:9" ht="15" customHeight="1">
      <c r="A139" s="2" t="s">
        <v>160</v>
      </c>
      <c r="B139" s="6">
        <v>2046</v>
      </c>
      <c r="C139" s="6">
        <v>3681</v>
      </c>
      <c r="D139" s="6">
        <v>1260</v>
      </c>
      <c r="E139" s="6">
        <v>3680</v>
      </c>
      <c r="F139" s="6">
        <v>34</v>
      </c>
      <c r="G139" s="6">
        <v>182</v>
      </c>
      <c r="H139" s="18">
        <v>3286</v>
      </c>
      <c r="I139" s="26"/>
    </row>
    <row r="140" spans="1:9" ht="15" customHeight="1">
      <c r="A140" s="2" t="s">
        <v>161</v>
      </c>
      <c r="B140" s="6"/>
      <c r="C140" s="6">
        <v>4</v>
      </c>
      <c r="D140" s="6"/>
      <c r="E140" s="6"/>
      <c r="F140" s="6">
        <v>38</v>
      </c>
      <c r="G140" s="6">
        <v>203</v>
      </c>
      <c r="H140" s="18">
        <v>0</v>
      </c>
      <c r="I140" s="26"/>
    </row>
    <row r="141" spans="1:9" ht="15" customHeight="1">
      <c r="A141" s="2" t="s">
        <v>162</v>
      </c>
      <c r="B141" s="6">
        <v>42541</v>
      </c>
      <c r="C141" s="6">
        <v>115605</v>
      </c>
      <c r="D141" s="6">
        <v>26501</v>
      </c>
      <c r="E141" s="6">
        <v>104783</v>
      </c>
      <c r="F141" s="6">
        <v>1113</v>
      </c>
      <c r="G141" s="6">
        <v>1830</v>
      </c>
      <c r="H141" s="18">
        <v>58619</v>
      </c>
      <c r="I141" s="26"/>
    </row>
    <row r="142" spans="1:9" ht="15" customHeight="1">
      <c r="A142" s="2" t="s">
        <v>163</v>
      </c>
      <c r="B142" s="6">
        <v>4576</v>
      </c>
      <c r="C142" s="6">
        <v>10598</v>
      </c>
      <c r="D142" s="6">
        <v>2320</v>
      </c>
      <c r="E142" s="6">
        <v>17360</v>
      </c>
      <c r="F142" s="6">
        <v>355</v>
      </c>
      <c r="G142" s="6">
        <v>1711</v>
      </c>
      <c r="H142" s="18">
        <v>17374</v>
      </c>
      <c r="I142" s="26"/>
    </row>
    <row r="143" spans="1:9" ht="15" customHeight="1">
      <c r="A143" s="2" t="s">
        <v>164</v>
      </c>
      <c r="B143" s="6"/>
      <c r="C143" s="6"/>
      <c r="D143" s="6"/>
      <c r="E143" s="6">
        <v>1200</v>
      </c>
      <c r="F143" s="6">
        <v>520</v>
      </c>
      <c r="G143" s="6">
        <v>830</v>
      </c>
      <c r="H143" s="18">
        <v>400</v>
      </c>
      <c r="I143" s="26"/>
    </row>
    <row r="144" spans="1:9" ht="15" customHeight="1">
      <c r="A144" s="2" t="s">
        <v>165</v>
      </c>
      <c r="B144" s="6"/>
      <c r="C144" s="6">
        <v>1020</v>
      </c>
      <c r="D144" s="6">
        <v>1000</v>
      </c>
      <c r="E144" s="6">
        <v>1500</v>
      </c>
      <c r="F144" s="6">
        <v>1426</v>
      </c>
      <c r="G144" s="6">
        <v>2558</v>
      </c>
      <c r="H144" s="18">
        <v>530</v>
      </c>
      <c r="I144" s="26"/>
    </row>
    <row r="145" spans="1:9" ht="15" customHeight="1">
      <c r="A145" s="2" t="s">
        <v>166</v>
      </c>
      <c r="B145" s="6">
        <v>97095</v>
      </c>
      <c r="C145" s="6">
        <v>484836</v>
      </c>
      <c r="D145" s="6">
        <v>41830</v>
      </c>
      <c r="E145" s="6">
        <v>117676</v>
      </c>
      <c r="F145" s="6">
        <v>152849</v>
      </c>
      <c r="G145" s="6">
        <v>276952</v>
      </c>
      <c r="H145" s="18">
        <v>763255</v>
      </c>
      <c r="I145" s="26"/>
    </row>
    <row r="146" spans="1:9" ht="15" customHeight="1">
      <c r="A146" s="7" t="s">
        <v>21</v>
      </c>
      <c r="B146" s="8">
        <v>3552812</v>
      </c>
      <c r="C146" s="8">
        <v>12627552.5</v>
      </c>
      <c r="D146" s="8">
        <v>3163077</v>
      </c>
      <c r="E146" s="8">
        <v>9910611</v>
      </c>
      <c r="F146" s="8">
        <v>4027943.5</v>
      </c>
      <c r="G146" s="8">
        <v>10515108</v>
      </c>
      <c r="H146" s="20">
        <v>9207341</v>
      </c>
      <c r="I146" s="21"/>
    </row>
  </sheetData>
  <mergeCells count="146">
    <mergeCell ref="H146:I146"/>
    <mergeCell ref="H142:I142"/>
    <mergeCell ref="H143:I143"/>
    <mergeCell ref="H144:I144"/>
    <mergeCell ref="H145:I145"/>
    <mergeCell ref="H138:I138"/>
    <mergeCell ref="H139:I139"/>
    <mergeCell ref="H140:I140"/>
    <mergeCell ref="H141:I141"/>
    <mergeCell ref="H134:I134"/>
    <mergeCell ref="H135:I135"/>
    <mergeCell ref="H136:I136"/>
    <mergeCell ref="H137:I137"/>
    <mergeCell ref="H130:I130"/>
    <mergeCell ref="H131:I131"/>
    <mergeCell ref="H132:I132"/>
    <mergeCell ref="H133:I133"/>
    <mergeCell ref="H126:I126"/>
    <mergeCell ref="H127:I127"/>
    <mergeCell ref="H128:I128"/>
    <mergeCell ref="H129:I129"/>
    <mergeCell ref="H122:I122"/>
    <mergeCell ref="H123:I123"/>
    <mergeCell ref="H124:I124"/>
    <mergeCell ref="H125:I125"/>
    <mergeCell ref="H118:I118"/>
    <mergeCell ref="H119:I119"/>
    <mergeCell ref="H120:I120"/>
    <mergeCell ref="H121:I121"/>
    <mergeCell ref="H114:I114"/>
    <mergeCell ref="H115:I115"/>
    <mergeCell ref="H116:I116"/>
    <mergeCell ref="H117:I117"/>
    <mergeCell ref="H110:I110"/>
    <mergeCell ref="H111:I111"/>
    <mergeCell ref="H112:I112"/>
    <mergeCell ref="H113:I113"/>
    <mergeCell ref="H106:I106"/>
    <mergeCell ref="H107:I107"/>
    <mergeCell ref="H108:I108"/>
    <mergeCell ref="H109:I109"/>
    <mergeCell ref="H102:I102"/>
    <mergeCell ref="H103:I103"/>
    <mergeCell ref="H104:I104"/>
    <mergeCell ref="H105:I105"/>
    <mergeCell ref="H98:I98"/>
    <mergeCell ref="H99:I99"/>
    <mergeCell ref="H100:I100"/>
    <mergeCell ref="H101:I101"/>
    <mergeCell ref="H94:I94"/>
    <mergeCell ref="H95:I95"/>
    <mergeCell ref="H96:I96"/>
    <mergeCell ref="H97:I97"/>
    <mergeCell ref="H90:I90"/>
    <mergeCell ref="H91:I91"/>
    <mergeCell ref="H92:I92"/>
    <mergeCell ref="H93:I93"/>
    <mergeCell ref="H86:I86"/>
    <mergeCell ref="H87:I87"/>
    <mergeCell ref="H88:I88"/>
    <mergeCell ref="H89:I89"/>
    <mergeCell ref="H82:I82"/>
    <mergeCell ref="H83:I83"/>
    <mergeCell ref="H84:I84"/>
    <mergeCell ref="H85:I85"/>
    <mergeCell ref="H78:I78"/>
    <mergeCell ref="H79:I79"/>
    <mergeCell ref="H80:I80"/>
    <mergeCell ref="H81:I81"/>
    <mergeCell ref="H74:I74"/>
    <mergeCell ref="H75:I75"/>
    <mergeCell ref="H76:I76"/>
    <mergeCell ref="H77:I77"/>
    <mergeCell ref="H70:I70"/>
    <mergeCell ref="H71:I71"/>
    <mergeCell ref="H72:I72"/>
    <mergeCell ref="H73:I73"/>
    <mergeCell ref="H66:I66"/>
    <mergeCell ref="H67:I67"/>
    <mergeCell ref="H68:I68"/>
    <mergeCell ref="H69:I69"/>
    <mergeCell ref="H62:I62"/>
    <mergeCell ref="H63:I63"/>
    <mergeCell ref="H64:I64"/>
    <mergeCell ref="H65:I65"/>
    <mergeCell ref="H58:I58"/>
    <mergeCell ref="H59:I59"/>
    <mergeCell ref="H60:I60"/>
    <mergeCell ref="H61:I61"/>
    <mergeCell ref="H54:I54"/>
    <mergeCell ref="H55:I55"/>
    <mergeCell ref="H56:I56"/>
    <mergeCell ref="H57:I57"/>
    <mergeCell ref="H50:I50"/>
    <mergeCell ref="H51:I51"/>
    <mergeCell ref="H52:I52"/>
    <mergeCell ref="H53:I53"/>
    <mergeCell ref="H46:I46"/>
    <mergeCell ref="H47:I47"/>
    <mergeCell ref="H48:I48"/>
    <mergeCell ref="H49:I49"/>
    <mergeCell ref="H42:I42"/>
    <mergeCell ref="H43:I43"/>
    <mergeCell ref="H44:I44"/>
    <mergeCell ref="H45:I45"/>
    <mergeCell ref="H38:I38"/>
    <mergeCell ref="H39:I39"/>
    <mergeCell ref="H40:I40"/>
    <mergeCell ref="H41:I41"/>
    <mergeCell ref="H34:I34"/>
    <mergeCell ref="H35:I35"/>
    <mergeCell ref="H36:I36"/>
    <mergeCell ref="H37:I37"/>
    <mergeCell ref="H30:I30"/>
    <mergeCell ref="H31:I31"/>
    <mergeCell ref="H32:I32"/>
    <mergeCell ref="H33:I33"/>
    <mergeCell ref="H26:I26"/>
    <mergeCell ref="H27:I27"/>
    <mergeCell ref="H28:I28"/>
    <mergeCell ref="H29:I29"/>
    <mergeCell ref="H22:I22"/>
    <mergeCell ref="H23:I23"/>
    <mergeCell ref="H24:I24"/>
    <mergeCell ref="H25:I25"/>
    <mergeCell ref="H18:I18"/>
    <mergeCell ref="H19:I19"/>
    <mergeCell ref="H20:I20"/>
    <mergeCell ref="H21:I21"/>
    <mergeCell ref="H14:I14"/>
    <mergeCell ref="H15:I15"/>
    <mergeCell ref="H16:I16"/>
    <mergeCell ref="H17:I17"/>
    <mergeCell ref="J9:K9"/>
    <mergeCell ref="J10:K10"/>
    <mergeCell ref="H12:I12"/>
    <mergeCell ref="H13:I13"/>
    <mergeCell ref="J5:K5"/>
    <mergeCell ref="J6:K6"/>
    <mergeCell ref="J7:K7"/>
    <mergeCell ref="J8:K8"/>
    <mergeCell ref="A1:E1"/>
    <mergeCell ref="F1:J1"/>
    <mergeCell ref="A2:E2"/>
    <mergeCell ref="B4:F4"/>
    <mergeCell ref="G4:L4"/>
  </mergeCells>
  <printOptions/>
  <pageMargins left="0.44431372549019615" right="0.44431372549019615" top="0.32" bottom="0.32" header="0.16" footer="0.16"/>
  <pageSetup horizontalDpi="600" verticalDpi="600" orientation="landscape" pageOrder="overThenDown" paperSize="9" r:id="rId1"/>
  <headerFooter alignWithMargins="0">
    <oddFooter>&amp;L&amp;"Verdana"&amp;7Derivative Volumes&amp;C&amp;"Verdana"&amp;7Swedish, Finnish and Danish Products&amp;R&amp;7&amp;P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pane ySplit="13" topLeftCell="BM14" activePane="bottomLeft" state="frozen"/>
      <selection pane="topLeft" activeCell="A1" sqref="A1"/>
      <selection pane="bottomLeft" activeCell="M22" sqref="M22"/>
    </sheetView>
  </sheetViews>
  <sheetFormatPr defaultColWidth="2.140625" defaultRowHeight="12.75"/>
  <cols>
    <col min="1" max="1" width="29.00390625" style="0" customWidth="1"/>
    <col min="2" max="4" width="9.00390625" style="0" customWidth="1"/>
    <col min="5" max="5" width="10.00390625" style="0" customWidth="1"/>
    <col min="6" max="8" width="9.00390625" style="0" customWidth="1"/>
    <col min="9" max="9" width="8.00390625" style="0" customWidth="1"/>
    <col min="10" max="11" width="10.00390625" style="0" customWidth="1"/>
  </cols>
  <sheetData>
    <row r="1" spans="1:6" ht="23.25" customHeight="1">
      <c r="A1" s="10" t="s">
        <v>9</v>
      </c>
      <c r="B1" s="11"/>
      <c r="C1" s="16" t="s">
        <v>10</v>
      </c>
      <c r="D1" s="11"/>
      <c r="E1" s="11"/>
      <c r="F1" s="11"/>
    </row>
    <row r="2" spans="1:2" ht="23.25" customHeight="1">
      <c r="A2" s="10" t="s">
        <v>167</v>
      </c>
      <c r="B2" s="11"/>
    </row>
    <row r="3" ht="12.75" customHeight="1"/>
    <row r="4" spans="1:11" ht="15" customHeight="1">
      <c r="A4" s="3"/>
      <c r="B4" s="12" t="s">
        <v>13</v>
      </c>
      <c r="C4" s="13"/>
      <c r="D4" s="13"/>
      <c r="E4" s="13"/>
      <c r="F4" s="13"/>
      <c r="G4" s="14" t="s">
        <v>14</v>
      </c>
      <c r="H4" s="15"/>
      <c r="I4" s="15"/>
      <c r="J4" s="15"/>
      <c r="K4" s="15"/>
    </row>
    <row r="5" spans="1:11" ht="19.5" customHeight="1">
      <c r="A5" s="1" t="s">
        <v>30</v>
      </c>
      <c r="B5" s="4" t="s">
        <v>16</v>
      </c>
      <c r="C5" s="4" t="s">
        <v>17</v>
      </c>
      <c r="D5" s="4" t="s">
        <v>18</v>
      </c>
      <c r="E5" s="5" t="s">
        <v>19</v>
      </c>
      <c r="F5" s="5" t="s">
        <v>20</v>
      </c>
      <c r="G5" s="4" t="s">
        <v>16</v>
      </c>
      <c r="H5" s="4" t="s">
        <v>17</v>
      </c>
      <c r="I5" s="4" t="s">
        <v>18</v>
      </c>
      <c r="J5" s="5" t="s">
        <v>19</v>
      </c>
      <c r="K5" s="5" t="s">
        <v>20</v>
      </c>
    </row>
    <row r="6" spans="1:11" ht="15" customHeight="1">
      <c r="A6" s="2" t="s">
        <v>5</v>
      </c>
      <c r="B6" s="6">
        <v>20220.81818181818</v>
      </c>
      <c r="C6" s="6">
        <v>31855.4</v>
      </c>
      <c r="D6" s="6">
        <v>20310.652173913044</v>
      </c>
      <c r="E6" s="6">
        <v>26183.4375</v>
      </c>
      <c r="F6" s="6">
        <v>25363.436</v>
      </c>
      <c r="G6" s="6">
        <v>444858</v>
      </c>
      <c r="H6" s="6">
        <v>637108</v>
      </c>
      <c r="I6" s="6">
        <v>467145</v>
      </c>
      <c r="J6" s="6">
        <v>1675740</v>
      </c>
      <c r="K6" s="6">
        <v>6340859</v>
      </c>
    </row>
    <row r="7" spans="1:11" ht="15" customHeight="1">
      <c r="A7" s="2" t="s">
        <v>6</v>
      </c>
      <c r="B7" s="6">
        <v>10734.90909090909</v>
      </c>
      <c r="C7" s="6">
        <v>12243.9</v>
      </c>
      <c r="D7" s="6">
        <v>7662.021739130435</v>
      </c>
      <c r="E7" s="6">
        <v>13703.8125</v>
      </c>
      <c r="F7" s="6">
        <v>16145.744</v>
      </c>
      <c r="G7" s="6">
        <v>236168</v>
      </c>
      <c r="H7" s="6">
        <v>244878</v>
      </c>
      <c r="I7" s="6">
        <v>176226.5</v>
      </c>
      <c r="J7" s="6">
        <v>877044</v>
      </c>
      <c r="K7" s="6">
        <v>4036436</v>
      </c>
    </row>
    <row r="8" spans="1:11" ht="15" customHeight="1">
      <c r="A8" s="2" t="s">
        <v>7</v>
      </c>
      <c r="B8" s="6">
        <v>8777.863636363636</v>
      </c>
      <c r="C8" s="6">
        <v>5073.375</v>
      </c>
      <c r="D8" s="6">
        <v>2496.1739130434785</v>
      </c>
      <c r="E8" s="6">
        <v>6421.6328125</v>
      </c>
      <c r="F8" s="6">
        <v>6354.302</v>
      </c>
      <c r="G8" s="6">
        <v>193113</v>
      </c>
      <c r="H8" s="6">
        <v>101467.5</v>
      </c>
      <c r="I8" s="6">
        <v>57412</v>
      </c>
      <c r="J8" s="6">
        <v>410984.5</v>
      </c>
      <c r="K8" s="6">
        <v>1588575.5</v>
      </c>
    </row>
    <row r="9" spans="1:11" ht="15" customHeight="1">
      <c r="A9" s="2" t="s">
        <v>8</v>
      </c>
      <c r="B9" s="6">
        <v>20271.409090909092</v>
      </c>
      <c r="C9" s="6">
        <v>12509.975</v>
      </c>
      <c r="D9" s="6">
        <v>3504.021739130435</v>
      </c>
      <c r="E9" s="6">
        <v>15013.9296875</v>
      </c>
      <c r="F9" s="6">
        <v>14037.318</v>
      </c>
      <c r="G9" s="6">
        <v>445971</v>
      </c>
      <c r="H9" s="6">
        <v>250199.5</v>
      </c>
      <c r="I9" s="6">
        <v>80592.5</v>
      </c>
      <c r="J9" s="6">
        <v>960891.5</v>
      </c>
      <c r="K9" s="6">
        <v>3509329.5</v>
      </c>
    </row>
    <row r="10" spans="1:11" ht="15" customHeight="1">
      <c r="A10" s="7" t="s">
        <v>21</v>
      </c>
      <c r="B10" s="8">
        <v>60005</v>
      </c>
      <c r="C10" s="8">
        <v>61682.65</v>
      </c>
      <c r="D10" s="8">
        <v>33972.86956521739</v>
      </c>
      <c r="E10" s="8">
        <v>61322.8125</v>
      </c>
      <c r="F10" s="8">
        <v>61900.8</v>
      </c>
      <c r="G10" s="8">
        <v>1320110</v>
      </c>
      <c r="H10" s="8">
        <v>1233653</v>
      </c>
      <c r="I10" s="8">
        <v>781376</v>
      </c>
      <c r="J10" s="8">
        <v>3924660</v>
      </c>
      <c r="K10" s="8">
        <v>15475200</v>
      </c>
    </row>
    <row r="11" ht="7.5" customHeight="1"/>
    <row r="12" spans="1:9" ht="15" customHeight="1">
      <c r="A12" s="3" t="s">
        <v>31</v>
      </c>
      <c r="B12" s="9" t="s">
        <v>2</v>
      </c>
      <c r="C12" s="9" t="s">
        <v>2</v>
      </c>
      <c r="D12" s="9" t="s">
        <v>3</v>
      </c>
      <c r="E12" s="9" t="s">
        <v>3</v>
      </c>
      <c r="F12" s="9" t="s">
        <v>4</v>
      </c>
      <c r="G12" s="9" t="s">
        <v>4</v>
      </c>
      <c r="H12" s="22" t="s">
        <v>32</v>
      </c>
      <c r="I12" s="23"/>
    </row>
    <row r="13" spans="1:9" ht="19.5" customHeight="1">
      <c r="A13" s="1" t="s">
        <v>33</v>
      </c>
      <c r="B13" s="4" t="s">
        <v>16</v>
      </c>
      <c r="C13" s="5" t="s">
        <v>19</v>
      </c>
      <c r="D13" s="4" t="s">
        <v>16</v>
      </c>
      <c r="E13" s="5" t="s">
        <v>19</v>
      </c>
      <c r="F13" s="4" t="s">
        <v>16</v>
      </c>
      <c r="G13" s="5" t="s">
        <v>19</v>
      </c>
      <c r="H13" s="24" t="s">
        <v>34</v>
      </c>
      <c r="I13" s="25"/>
    </row>
    <row r="14" spans="1:9" ht="15" customHeight="1">
      <c r="A14" s="2" t="s">
        <v>168</v>
      </c>
      <c r="B14" s="6">
        <v>20110</v>
      </c>
      <c r="C14" s="6">
        <v>82028</v>
      </c>
      <c r="D14" s="6">
        <v>7270</v>
      </c>
      <c r="E14" s="6">
        <v>32280</v>
      </c>
      <c r="F14" s="6">
        <v>10510</v>
      </c>
      <c r="G14" s="6">
        <v>18410</v>
      </c>
      <c r="H14" s="18">
        <v>75708</v>
      </c>
      <c r="I14" s="26"/>
    </row>
    <row r="15" spans="1:9" ht="15" customHeight="1">
      <c r="A15" s="2" t="s">
        <v>169</v>
      </c>
      <c r="B15" s="6"/>
      <c r="C15" s="6"/>
      <c r="D15" s="6"/>
      <c r="E15" s="6"/>
      <c r="F15" s="6"/>
      <c r="G15" s="6">
        <v>8412</v>
      </c>
      <c r="H15" s="18"/>
      <c r="I15" s="26"/>
    </row>
    <row r="16" spans="1:9" ht="15" customHeight="1">
      <c r="A16" s="2" t="s">
        <v>170</v>
      </c>
      <c r="B16" s="6">
        <v>5860</v>
      </c>
      <c r="C16" s="6">
        <v>42250</v>
      </c>
      <c r="D16" s="6">
        <v>420</v>
      </c>
      <c r="E16" s="6">
        <v>11100</v>
      </c>
      <c r="F16" s="6">
        <v>26425</v>
      </c>
      <c r="G16" s="6">
        <v>175200</v>
      </c>
      <c r="H16" s="18">
        <v>29320</v>
      </c>
      <c r="I16" s="26"/>
    </row>
    <row r="17" spans="1:9" ht="15" customHeight="1">
      <c r="A17" s="2" t="s">
        <v>171</v>
      </c>
      <c r="B17" s="6">
        <v>58730</v>
      </c>
      <c r="C17" s="6">
        <v>219810</v>
      </c>
      <c r="D17" s="6">
        <v>24970</v>
      </c>
      <c r="E17" s="6">
        <v>41610</v>
      </c>
      <c r="F17" s="6">
        <v>137400</v>
      </c>
      <c r="G17" s="6">
        <v>258000</v>
      </c>
      <c r="H17" s="18">
        <v>69110</v>
      </c>
      <c r="I17" s="26"/>
    </row>
    <row r="18" spans="1:9" ht="15" customHeight="1">
      <c r="A18" s="2" t="s">
        <v>172</v>
      </c>
      <c r="B18" s="6">
        <v>3240</v>
      </c>
      <c r="C18" s="6">
        <v>11020</v>
      </c>
      <c r="D18" s="6">
        <v>7560</v>
      </c>
      <c r="E18" s="6">
        <v>9320</v>
      </c>
      <c r="F18" s="6">
        <v>170</v>
      </c>
      <c r="G18" s="6">
        <v>2680</v>
      </c>
      <c r="H18" s="18">
        <v>5240</v>
      </c>
      <c r="I18" s="26"/>
    </row>
    <row r="19" spans="1:9" ht="15" customHeight="1">
      <c r="A19" s="2" t="s">
        <v>173</v>
      </c>
      <c r="B19" s="6">
        <v>6080</v>
      </c>
      <c r="C19" s="6">
        <v>78750</v>
      </c>
      <c r="D19" s="6">
        <v>9090</v>
      </c>
      <c r="E19" s="6">
        <v>79925</v>
      </c>
      <c r="F19" s="6">
        <v>2810</v>
      </c>
      <c r="G19" s="6">
        <v>23327</v>
      </c>
      <c r="H19" s="18">
        <v>63620</v>
      </c>
      <c r="I19" s="26"/>
    </row>
    <row r="20" spans="1:9" ht="15" customHeight="1">
      <c r="A20" s="2" t="s">
        <v>174</v>
      </c>
      <c r="B20" s="6">
        <v>7870</v>
      </c>
      <c r="C20" s="6">
        <v>18390</v>
      </c>
      <c r="D20" s="6">
        <v>10540</v>
      </c>
      <c r="E20" s="6">
        <v>21770</v>
      </c>
      <c r="F20" s="6">
        <v>713</v>
      </c>
      <c r="G20" s="6">
        <v>6608</v>
      </c>
      <c r="H20" s="18">
        <v>29850</v>
      </c>
      <c r="I20" s="26"/>
    </row>
    <row r="21" spans="1:9" ht="15" customHeight="1">
      <c r="A21" s="2" t="s">
        <v>175</v>
      </c>
      <c r="B21" s="6"/>
      <c r="C21" s="6">
        <v>183440</v>
      </c>
      <c r="D21" s="6"/>
      <c r="E21" s="6">
        <v>48060</v>
      </c>
      <c r="F21" s="6"/>
      <c r="G21" s="6">
        <v>229420</v>
      </c>
      <c r="H21" s="18"/>
      <c r="I21" s="26"/>
    </row>
    <row r="22" spans="1:9" ht="15" customHeight="1">
      <c r="A22" s="2" t="s">
        <v>176</v>
      </c>
      <c r="B22" s="6"/>
      <c r="C22" s="6"/>
      <c r="D22" s="6"/>
      <c r="E22" s="6"/>
      <c r="F22" s="6">
        <v>945</v>
      </c>
      <c r="G22" s="6">
        <v>3930</v>
      </c>
      <c r="H22" s="18"/>
      <c r="I22" s="26"/>
    </row>
    <row r="23" spans="1:9" ht="15" customHeight="1">
      <c r="A23" s="2" t="s">
        <v>177</v>
      </c>
      <c r="B23" s="6">
        <v>18305</v>
      </c>
      <c r="C23" s="6">
        <v>45680</v>
      </c>
      <c r="D23" s="6">
        <v>24910</v>
      </c>
      <c r="E23" s="6">
        <v>34590</v>
      </c>
      <c r="F23" s="6">
        <v>7830</v>
      </c>
      <c r="G23" s="6">
        <v>14258</v>
      </c>
      <c r="H23" s="18">
        <v>31720</v>
      </c>
      <c r="I23" s="26"/>
    </row>
    <row r="24" spans="1:9" ht="15" customHeight="1">
      <c r="A24" s="2" t="s">
        <v>178</v>
      </c>
      <c r="B24" s="6">
        <v>76792</v>
      </c>
      <c r="C24" s="6">
        <v>170672</v>
      </c>
      <c r="D24" s="6">
        <v>47251</v>
      </c>
      <c r="E24" s="6">
        <v>112588</v>
      </c>
      <c r="F24" s="6">
        <v>21578</v>
      </c>
      <c r="G24" s="6">
        <v>53736</v>
      </c>
      <c r="H24" s="18">
        <v>72731</v>
      </c>
      <c r="I24" s="26"/>
    </row>
    <row r="25" spans="1:9" ht="15" customHeight="1">
      <c r="A25" s="2" t="s">
        <v>179</v>
      </c>
      <c r="B25" s="6">
        <v>4930</v>
      </c>
      <c r="C25" s="6">
        <v>12230</v>
      </c>
      <c r="D25" s="6">
        <v>580</v>
      </c>
      <c r="E25" s="6">
        <v>2760</v>
      </c>
      <c r="F25" s="6">
        <v>100</v>
      </c>
      <c r="G25" s="6">
        <v>160</v>
      </c>
      <c r="H25" s="18">
        <v>6370</v>
      </c>
      <c r="I25" s="26"/>
    </row>
    <row r="26" spans="1:9" ht="15" customHeight="1">
      <c r="A26" s="2" t="s">
        <v>180</v>
      </c>
      <c r="B26" s="6">
        <v>2760</v>
      </c>
      <c r="C26" s="6">
        <v>10310</v>
      </c>
      <c r="D26" s="6">
        <v>200</v>
      </c>
      <c r="E26" s="6">
        <v>1640</v>
      </c>
      <c r="F26" s="6">
        <v>540</v>
      </c>
      <c r="G26" s="6">
        <v>5040</v>
      </c>
      <c r="H26" s="18">
        <v>3750</v>
      </c>
      <c r="I26" s="26"/>
    </row>
    <row r="27" spans="1:9" ht="15" customHeight="1">
      <c r="A27" s="2" t="s">
        <v>181</v>
      </c>
      <c r="B27" s="6"/>
      <c r="C27" s="6"/>
      <c r="D27" s="6"/>
      <c r="E27" s="6"/>
      <c r="F27" s="6"/>
      <c r="G27" s="6">
        <v>1100</v>
      </c>
      <c r="H27" s="18"/>
      <c r="I27" s="26"/>
    </row>
    <row r="28" spans="1:9" ht="15" customHeight="1">
      <c r="A28" s="2" t="s">
        <v>182</v>
      </c>
      <c r="B28" s="6">
        <v>14745</v>
      </c>
      <c r="C28" s="6">
        <v>85402</v>
      </c>
      <c r="D28" s="6">
        <v>39570</v>
      </c>
      <c r="E28" s="6">
        <v>128420</v>
      </c>
      <c r="F28" s="6">
        <v>5965</v>
      </c>
      <c r="G28" s="6">
        <v>30664</v>
      </c>
      <c r="H28" s="18">
        <v>109197</v>
      </c>
      <c r="I28" s="26"/>
    </row>
    <row r="29" spans="1:9" ht="15" customHeight="1">
      <c r="A29" s="2" t="s">
        <v>183</v>
      </c>
      <c r="B29" s="6"/>
      <c r="C29" s="6"/>
      <c r="D29" s="6"/>
      <c r="E29" s="6"/>
      <c r="F29" s="6">
        <v>2500</v>
      </c>
      <c r="G29" s="6">
        <v>4200</v>
      </c>
      <c r="H29" s="18"/>
      <c r="I29" s="26"/>
    </row>
    <row r="30" spans="1:9" ht="15" customHeight="1">
      <c r="A30" s="2" t="s">
        <v>184</v>
      </c>
      <c r="B30" s="6">
        <v>15740</v>
      </c>
      <c r="C30" s="6">
        <v>78460</v>
      </c>
      <c r="D30" s="6">
        <v>9000</v>
      </c>
      <c r="E30" s="6">
        <v>18130</v>
      </c>
      <c r="F30" s="6">
        <v>15660</v>
      </c>
      <c r="G30" s="6">
        <v>25750</v>
      </c>
      <c r="H30" s="18">
        <v>19440</v>
      </c>
      <c r="I30" s="26"/>
    </row>
    <row r="31" spans="1:9" ht="15" customHeight="1">
      <c r="A31" s="2" t="s">
        <v>185</v>
      </c>
      <c r="B31" s="6">
        <v>16195</v>
      </c>
      <c r="C31" s="6">
        <v>64545</v>
      </c>
      <c r="D31" s="6">
        <v>12140</v>
      </c>
      <c r="E31" s="6">
        <v>30560</v>
      </c>
      <c r="F31" s="6">
        <v>3022</v>
      </c>
      <c r="G31" s="6">
        <v>16149</v>
      </c>
      <c r="H31" s="18">
        <v>43275</v>
      </c>
      <c r="I31" s="26"/>
    </row>
    <row r="32" spans="1:9" ht="15" customHeight="1">
      <c r="A32" s="7" t="s">
        <v>21</v>
      </c>
      <c r="B32" s="8">
        <v>251357</v>
      </c>
      <c r="C32" s="8">
        <v>1102987</v>
      </c>
      <c r="D32" s="8">
        <v>193501</v>
      </c>
      <c r="E32" s="8">
        <v>572753</v>
      </c>
      <c r="F32" s="8">
        <v>236168</v>
      </c>
      <c r="G32" s="8">
        <v>877044</v>
      </c>
      <c r="H32" s="27"/>
      <c r="I32" s="28"/>
    </row>
  </sheetData>
  <mergeCells count="26">
    <mergeCell ref="H31:I31"/>
    <mergeCell ref="H32:I32"/>
    <mergeCell ref="H27:I27"/>
    <mergeCell ref="H28:I28"/>
    <mergeCell ref="H29:I29"/>
    <mergeCell ref="H30:I30"/>
    <mergeCell ref="H23:I23"/>
    <mergeCell ref="H24:I24"/>
    <mergeCell ref="H25:I25"/>
    <mergeCell ref="H26:I26"/>
    <mergeCell ref="H19:I19"/>
    <mergeCell ref="H20:I20"/>
    <mergeCell ref="H21:I21"/>
    <mergeCell ref="H22:I22"/>
    <mergeCell ref="H15:I15"/>
    <mergeCell ref="H16:I16"/>
    <mergeCell ref="H17:I17"/>
    <mergeCell ref="H18:I18"/>
    <mergeCell ref="G4:K4"/>
    <mergeCell ref="H12:I12"/>
    <mergeCell ref="H13:I13"/>
    <mergeCell ref="H14:I14"/>
    <mergeCell ref="A1:B1"/>
    <mergeCell ref="C1:F1"/>
    <mergeCell ref="A2:B2"/>
    <mergeCell ref="B4:F4"/>
  </mergeCells>
  <printOptions/>
  <pageMargins left="0.44352941176470595" right="0.44352941176470595" top="0.32" bottom="0.32" header="0.16" footer="0.16"/>
  <pageSetup horizontalDpi="600" verticalDpi="600" orientation="landscape" pageOrder="overThenDown" paperSize="9" r:id="rId1"/>
  <headerFooter alignWithMargins="0">
    <oddFooter>&amp;L&amp;"Verdana"&amp;7Derivative Volumes&amp;C&amp;"Verdana"&amp;7Norwegian Products&amp;R&amp;7&amp;P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OMX</cp:lastModifiedBy>
  <cp:lastPrinted>2007-04-03T12:06:14Z</cp:lastPrinted>
  <dcterms:created xsi:type="dcterms:W3CDTF">2007-04-03T11:54:35Z</dcterms:created>
  <dcterms:modified xsi:type="dcterms:W3CDTF">2007-04-03T12:27:23Z</dcterms:modified>
  <cp:category/>
  <cp:version/>
  <cp:contentType/>
  <cp:contentStatus/>
</cp:coreProperties>
</file>