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<sst xmlns="http://schemas.openxmlformats.org/spreadsheetml/2006/main" count="3413" uniqueCount="2251">
  <si>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</si>
  <si>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</si>
  <si>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</si>
  <si>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</si>
  <si>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</si>
  <si>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</si>
  <si>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</si>
  <si>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</si>
  <si>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</si>
  <si>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</si>
  <si>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</si>
  <si>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</si>
  <si>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</si>
  <si>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</si>
  <si>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</si>
  <si>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</si>
  <si>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</si>
  <si>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</si>
  <si>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</si>
  <si>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</si>
  <si>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</si>
  <si>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</si>
  <si>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</si>
  <si>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</si>
  <si>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</si>
  <si>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</si>
  <si>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</si>
  <si>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</si>
  <si>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</si>
  <si>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</si>
  <si>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</si>
  <si>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</si>
  <si>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</si>
  <si>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</si>
  <si>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</si>
  <si>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</si>
  <si>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</si>
  <si>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</si>
  <si>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</si>
  <si>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</si>
  <si>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</si>
  <si>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</si>
  <si>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</si>
  <si>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</si>
  <si>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</si>
  <si>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</si>
  <si>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</si>
  <si>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</si>
  <si>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</si>
  <si>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</si>
  <si>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</si>
  <si>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</si>
  <si>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</si>
  <si>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</si>
  <si>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</si>
  <si>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</si>
  <si>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</si>
  <si>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</si>
  <si>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</si>
  <si>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</si>
  <si>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</si>
  <si>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</si>
  <si>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</si>
  <si>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</si>
  <si>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</si>
  <si>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</si>
  <si>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</si>
  <si>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</si>
  <si>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</si>
  <si>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</si>
  <si>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</si>
  <si>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</si>
  <si>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</si>
  <si>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</si>
  <si>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</si>
  <si>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</si>
  <si>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</si>
  <si>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</si>
  <si>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</si>
  <si>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</si>
  <si>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</si>
  <si>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</si>
  <si>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</si>
  <si>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</si>
  <si>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</si>
  <si>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</si>
  <si>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</si>
  <si>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</si>
  <si>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</si>
  <si>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</si>
  <si>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</si>
  <si>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</si>
  <si>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</si>
  <si>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</si>
  <si>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</si>
  <si>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</si>
  <si>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</si>
  <si>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</si>
  <si>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</si>
  <si>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</si>
  <si>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</si>
  <si>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</si>
  <si>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</si>
  <si>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</si>
  <si>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</si>
  <si>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</si>
  <si>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</si>
  <si>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</si>
  <si>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</si>
  <si>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</si>
  <si>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</si>
  <si>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</si>
  <si>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</si>
  <si>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</si>
  <si>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</si>
  <si>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</si>
  <si>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</si>
  <si>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</si>
  <si>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</si>
  <si>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</si>
  <si>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</si>
  <si>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</si>
  <si>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</si>
  <si>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</si>
  <si>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</si>
  <si>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</si>
  <si>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</si>
  <si>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</si>
  <si>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</si>
  <si>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</si>
  <si>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</si>
  <si>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</si>
  <si>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</si>
  <si>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</si>
  <si>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</si>
  <si>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</si>
  <si>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</si>
  <si>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</si>
  <si>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</si>
  <si>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</si>
  <si>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</si>
  <si>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</si>
  <si>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</si>
  <si>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</si>
  <si>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</si>
  <si>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</si>
  <si>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</si>
  <si>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</si>
  <si>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</si>
  <si>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</si>
  <si>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</si>
  <si>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</si>
  <si>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</si>
  <si>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</si>
  <si>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</si>
  <si>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</si>
  <si>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</si>
  <si>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</si>
  <si>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</si>
  <si>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</si>
  <si>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</si>
  <si>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</si>
  <si>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</si>
  <si>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</si>
  <si>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</si>
  <si>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</si>
  <si>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</si>
  <si>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</si>
  <si>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</si>
  <si>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</si>
  <si>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</si>
  <si>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</si>
  <si>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</si>
  <si>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</si>
  <si>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</si>
  <si>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</si>
  <si>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</si>
  <si>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</si>
  <si>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</si>
  <si>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</si>
  <si>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</si>
  <si>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</si>
  <si>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</si>
  <si>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</si>
  <si>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</si>
  <si>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</si>
  <si>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</si>
  <si>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</si>
  <si>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</si>
  <si>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</si>
  <si>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</si>
  <si>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</si>
  <si>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</si>
  <si>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</si>
  <si>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</si>
  <si>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</si>
  <si>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</si>
  <si>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</si>
  <si>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</si>
  <si>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</si>
  <si>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</si>
  <si>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</si>
  <si>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</si>
  <si>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</si>
  <si>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</si>
  <si>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</si>
  <si>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</si>
  <si>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</si>
  <si>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</si>
  <si>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</si>
  <si>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</si>
  <si>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</si>
  <si>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</si>
  <si>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</si>
  <si>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</si>
  <si>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</si>
  <si>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</si>
  <si>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</si>
  <si>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</si>
  <si>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</si>
  <si>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</si>
  <si>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</si>
  <si>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</si>
  <si>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</si>
  <si>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</si>
  <si>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</si>
  <si>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</si>
  <si>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</si>
  <si>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</si>
  <si>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</si>
  <si>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</si>
  <si>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</si>
  <si>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</si>
  <si>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</si>
  <si>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</si>
  <si>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</si>
  <si>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</si>
  <si>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</si>
  <si>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</si>
  <si>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</si>
  <si>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</si>
  <si>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</si>
  <si>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</si>
  <si>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</si>
  <si>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</si>
  <si>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</si>
  <si>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</si>
  <si>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</si>
  <si>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</si>
  <si>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</si>
  <si>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</si>
  <si>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</si>
  <si>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</si>
  <si>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</si>
  <si>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</si>
  <si>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</si>
  <si>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</si>
  <si>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</si>
  <si>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</si>
  <si>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</si>
  <si>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</si>
  <si>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</si>
  <si>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</si>
  <si>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</si>
  <si>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</si>
  <si>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</si>
  <si>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</si>
  <si>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</si>
  <si>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</si>
  <si>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</si>
  <si>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</si>
  <si>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</si>
  <si>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</si>
  <si>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</si>
  <si>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</si>
  <si>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</si>
  <si>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</si>
  <si>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</si>
  <si>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</si>
  <si>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</si>
  <si>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</si>
  <si>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</si>
  <si>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</si>
  <si>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</si>
  <si>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</si>
  <si>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</si>
  <si>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</si>
  <si>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</si>
  <si>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</si>
  <si>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</si>
  <si>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</si>
  <si>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</si>
  <si>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</si>
  <si>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</si>
  <si>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</si>
  <si>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</si>
  <si>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</si>
  <si>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</si>
  <si>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</si>
  <si>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</si>
  <si>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</si>
  <si>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</si>
  <si>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</si>
  <si>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</si>
  <si>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</si>
  <si>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</si>
  <si>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</si>
  <si>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</si>
  <si>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</si>
  <si>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</si>
  <si>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</si>
  <si>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</si>
  <si>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</si>
  <si>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</si>
  <si>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</si>
  <si>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</si>
  <si>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</si>
  <si>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</si>
  <si>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</si>
  <si>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</si>
  <si>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</si>
  <si>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</si>
  <si>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</si>
  <si>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</si>
  <si>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</si>
  <si>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</si>
  <si>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</si>
  <si>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</si>
  <si>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</si>
  <si>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</si>
  <si>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</si>
  <si>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</si>
  <si>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</si>
  <si>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</si>
  <si>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</si>
  <si>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</si>
  <si>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</si>
  <si>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</si>
  <si>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</si>
  <si>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</si>
  <si>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</si>
  <si>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</si>
  <si>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</si>
  <si>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</si>
  <si>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</si>
  <si>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</si>
  <si>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</si>
  <si>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</si>
  <si>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</si>
  <si>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</si>
  <si>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</si>
  <si>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</si>
  <si>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</si>
  <si>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</si>
  <si>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</si>
  <si>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</si>
  <si>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</si>
  <si>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</si>
  <si>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</si>
  <si>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</si>
  <si>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</si>
  <si>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</si>
  <si>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</si>
  <si>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</si>
  <si>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</si>
  <si>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</si>
  <si>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</si>
  <si>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</si>
  <si>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</si>
  <si>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</si>
  <si>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</si>
  <si>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</si>
  <si>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</si>
  <si>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</si>
  <si>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</si>
  <si>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</si>
  <si>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</si>
  <si>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</si>
  <si>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</si>
  <si>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</si>
  <si>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</si>
  <si>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</si>
  <si>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</si>
  <si>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</si>
  <si>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</si>
  <si>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</si>
  <si>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</si>
  <si>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</si>
  <si>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</si>
  <si>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</si>
  <si>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</si>
  <si>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</si>
  <si>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</si>
  <si>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</si>
  <si>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</si>
  <si>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</si>
  <si>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</si>
  <si>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</si>
  <si>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</si>
  <si>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</si>
  <si>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</si>
  <si>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</si>
  <si>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</si>
  <si>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</si>
  <si>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</si>
  <si>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</si>
  <si>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</si>
  <si>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</si>
  <si>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</si>
  <si>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</si>
  <si>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</si>
  <si>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</si>
  <si>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</si>
  <si>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</si>
  <si>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</si>
  <si>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</si>
  <si>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</si>
  <si>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</si>
  <si>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</si>
  <si>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</si>
  <si>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</si>
  <si>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</si>
  <si>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</si>
  <si>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</si>
  <si>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</si>
  <si>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</si>
  <si>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</si>
  <si>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</si>
  <si>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</si>
  <si>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</si>
  <si>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</si>
  <si>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</si>
  <si>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</si>
  <si>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</si>
  <si>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</si>
  <si>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</si>
  <si>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</si>
  <si>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</si>
  <si>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</si>
  <si>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</si>
  <si>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</si>
  <si>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</si>
  <si>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</si>
  <si>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</si>
  <si>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</si>
  <si>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</si>
  <si>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</si>
  <si>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</si>
  <si>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</si>
  <si>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</si>
  <si>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</si>
  <si>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</si>
  <si>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</si>
  <si>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</si>
  <si>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</si>
  <si>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</si>
  <si>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</si>
  <si>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</si>
  <si>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</si>
  <si>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</si>
  <si>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</si>
  <si>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</si>
  <si>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</si>
  <si>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</si>
  <si>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</si>
  <si>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</si>
  <si>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</si>
  <si>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</si>
  <si>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</si>
  <si>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</si>
  <si>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</si>
  <si>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</si>
  <si>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</si>
  <si>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</si>
  <si>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</si>
  <si>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</si>
  <si>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</si>
  <si>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</si>
  <si>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</si>
  <si>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</si>
  <si>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</si>
  <si>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</si>
  <si>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</si>
  <si>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</si>
  <si>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</si>
  <si>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</si>
  <si>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</si>
  <si>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</si>
  <si>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</si>
  <si>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</si>
  <si>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</si>
  <si>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</si>
  <si>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</si>
  <si>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</si>
  <si>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</si>
  <si>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</si>
  <si>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</si>
  <si>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</si>
  <si>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</si>
  <si>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</si>
  <si>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</si>
  <si>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</si>
  <si>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</si>
  <si>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</si>
  <si>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</si>
  <si>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</si>
  <si>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</si>
  <si>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</si>
  <si>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</si>
  <si>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</si>
  <si>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</si>
  <si>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</si>
  <si>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</si>
  <si>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</si>
  <si>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</si>
  <si>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</si>
  <si>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</si>
  <si>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</si>
  <si>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</si>
  <si>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</si>
  <si>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</si>
  <si>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</si>
  <si>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</si>
  <si>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</si>
  <si>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</si>
  <si>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</si>
  <si>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</si>
  <si>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</si>
  <si>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</si>
  <si>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</si>
  <si>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</si>
  <si>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</si>
  <si>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</si>
  <si>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</si>
  <si>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</si>
  <si>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</si>
  <si>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</si>
  <si>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</si>
  <si>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</si>
  <si>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</si>
  <si>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</si>
  <si>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</si>
  <si>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</si>
  <si>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</si>
  <si>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</si>
  <si>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</si>
  <si>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</si>
  <si>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</si>
  <si>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</si>
  <si>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</si>
  <si>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</si>
  <si>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</si>
  <si>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</si>
  <si>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</si>
  <si>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</si>
  <si>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</si>
  <si>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</si>
  <si>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</si>
  <si>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</si>
  <si>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</si>
  <si>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</si>
  <si>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</si>
  <si>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</si>
  <si>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</si>
  <si>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</si>
  <si>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</si>
  <si>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</si>
  <si>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</si>
  <si>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</si>
  <si>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</si>
  <si>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</si>
  <si>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</si>
  <si>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</si>
  <si>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</si>
  <si>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</si>
  <si>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</si>
  <si>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</si>
  <si>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</si>
  <si>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</si>
  <si>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</si>
  <si>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</si>
  <si>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</si>
  <si>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</si>
  <si>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</si>
  <si>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</si>
  <si>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</si>
  <si>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</si>
  <si>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</si>
  <si>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</si>
  <si>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</si>
  <si>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</si>
  <si>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</si>
  <si>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</si>
  <si>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</si>
  <si>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</si>
  <si>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</si>
  <si>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</si>
  <si>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</si>
  <si>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</si>
  <si>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</si>
  <si>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</si>
  <si>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</si>
  <si>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</si>
  <si>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</si>
  <si>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</si>
  <si>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</si>
  <si>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</si>
  <si>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</si>
  <si>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</si>
  <si>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</si>
  <si>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</si>
  <si>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</si>
  <si>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</si>
  <si>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</si>
  <si>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</si>
  <si>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</si>
  <si>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</si>
  <si>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</si>
  <si>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</si>
  <si>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</si>
  <si>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</si>
  <si>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</si>
  <si>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</si>
  <si>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</si>
  <si>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</si>
  <si>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</si>
  <si>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</si>
  <si>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</si>
  <si>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</si>
  <si>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</si>
  <si>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</si>
  <si>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</si>
  <si>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</si>
  <si>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</si>
  <si>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</si>
  <si>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</si>
  <si>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</si>
  <si>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</si>
  <si>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</si>
  <si>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</si>
  <si>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</si>
  <si>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</si>
  <si>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</si>
  <si>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</si>
  <si>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</si>
  <si>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</si>
  <si>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</si>
  <si>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</si>
  <si>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</si>
  <si>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</si>
  <si>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</si>
  <si>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</si>
  <si>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</si>
  <si>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</si>
  <si>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</si>
  <si>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</si>
  <si>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</si>
  <si>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</si>
  <si>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</si>
  <si>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</si>
  <si>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</si>
  <si>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</si>
  <si>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</si>
  <si>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</si>
  <si>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</si>
  <si>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</si>
  <si>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</si>
  <si>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</si>
  <si>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</si>
  <si>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</si>
  <si>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</si>
  <si>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</si>
  <si>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</si>
  <si>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</si>
  <si>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</si>
  <si>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</si>
  <si>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</si>
  <si>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</si>
  <si>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</si>
  <si>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</si>
  <si>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</si>
  <si>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</si>
  <si>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</si>
  <si>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</si>
  <si>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</si>
  <si>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</si>
  <si>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</si>
  <si>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</si>
  <si>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</si>
  <si>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</si>
  <si>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</si>
  <si>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</si>
  <si>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</si>
  <si>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</si>
  <si>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</si>
  <si>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</si>
  <si>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</si>
  <si>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</si>
  <si>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</si>
  <si>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</si>
  <si>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</si>
  <si>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</si>
  <si>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</si>
  <si>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</si>
  <si>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</si>
  <si>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</si>
  <si>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</si>
  <si>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</si>
  <si>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</si>
  <si>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</si>
  <si>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</si>
  <si>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</si>
  <si>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</si>
  <si>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</si>
  <si>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</si>
  <si>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</si>
  <si>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</si>
  <si>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</si>
  <si>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</si>
  <si>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</si>
  <si>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</si>
  <si>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</si>
  <si>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</si>
  <si>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</si>
  <si>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</si>
  <si>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</si>
  <si>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</si>
  <si>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</si>
  <si>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</si>
  <si>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</si>
  <si>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</si>
  <si>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</si>
  <si>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</si>
  <si>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</si>
  <si>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</si>
  <si>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</si>
  <si>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</si>
  <si>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</si>
  <si>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</si>
  <si>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</si>
  <si>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</si>
  <si>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</si>
  <si>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</si>
  <si>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</si>
  <si>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</si>
  <si>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</si>
  <si>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</si>
  <si>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</si>
  <si>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</si>
  <si>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</si>
  <si>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</si>
  <si>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</si>
  <si>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</si>
  <si>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</si>
  <si>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</si>
  <si>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</si>
  <si>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</si>
  <si>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</si>
  <si>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</si>
  <si>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</si>
  <si>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</si>
  <si>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</si>
  <si>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</si>
  <si>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</si>
  <si>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</si>
  <si>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</si>
  <si>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</si>
  <si>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</si>
  <si>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</si>
  <si>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</si>
  <si>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</si>
  <si>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</si>
  <si>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</si>
  <si>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</si>
  <si>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</si>
  <si>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</si>
  <si>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</si>
  <si>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</si>
  <si>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</si>
  <si>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</si>
  <si>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</si>
  <si>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</si>
  <si>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</si>
  <si>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</si>
  <si>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</si>
  <si>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</si>
  <si>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</si>
  <si>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</si>
  <si>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</si>
  <si>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</si>
  <si>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</si>
  <si>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</si>
  <si>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</si>
  <si>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</si>
  <si>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</si>
  <si>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</si>
  <si>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</si>
  <si>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</si>
  <si>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</si>
  <si>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</si>
  <si>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</si>
  <si>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</si>
  <si>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</si>
  <si>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</si>
  <si>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</si>
  <si>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</si>
  <si>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</si>
  <si>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</si>
  <si>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</si>
  <si>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</si>
  <si>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</si>
  <si>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</si>
  <si>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</si>
  <si>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</si>
  <si>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</si>
  <si>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</si>
  <si>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</si>
  <si>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</si>
  <si>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</si>
  <si>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</si>
  <si>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</si>
  <si>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</si>
  <si>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</si>
  <si>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</si>
  <si>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</si>
  <si>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</si>
  <si>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</si>
  <si>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</si>
  <si>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</si>
  <si>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</si>
  <si>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</si>
  <si>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</si>
  <si>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</si>
  <si>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</si>
  <si>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</si>
  <si>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</si>
  <si>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</si>
  <si>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</si>
  <si>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</si>
  <si>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</si>
  <si>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</si>
  <si>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</si>
  <si>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</si>
  <si>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</si>
  <si>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</si>
  <si>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</si>
  <si>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</si>
  <si>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</si>
  <si>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</si>
  <si>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</si>
  <si>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</si>
  <si>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</si>
  <si>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</si>
  <si>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</si>
  <si>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</si>
  <si>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</si>
  <si>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</si>
  <si>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</si>
  <si>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</si>
  <si>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</si>
  <si>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</si>
  <si>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</si>
  <si>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</si>
  <si>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</si>
  <si>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</si>
  <si>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</si>
  <si>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</si>
  <si>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</si>
  <si>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</si>
  <si>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</si>
  <si>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</si>
  <si>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</si>
  <si>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</si>
  <si>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</si>
  <si>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</si>
  <si>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</si>
  <si>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</si>
  <si>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</si>
  <si>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</si>
  <si>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</si>
  <si>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</si>
  <si>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</si>
  <si>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</si>
  <si>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</si>
  <si>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</si>
  <si>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</si>
  <si>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</si>
  <si>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</si>
  <si>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</si>
  <si>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</si>
  <si>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</si>
  <si>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</si>
  <si>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</si>
  <si>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</si>
  <si>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</si>
  <si>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</si>
  <si>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</si>
  <si>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</si>
  <si>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</si>
  <si>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</si>
  <si>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</si>
  <si>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</si>
  <si>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</si>
  <si>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</si>
  <si>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</si>
  <si>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</si>
  <si>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</si>
  <si>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</si>
  <si>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</si>
  <si>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</si>
  <si>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</si>
  <si>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</si>
  <si>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</si>
  <si>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</si>
  <si>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</si>
  <si>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</si>
  <si>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</si>
  <si>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</si>
  <si>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</si>
  <si>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</si>
  <si>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</si>
  <si>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</si>
  <si>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</si>
  <si>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</si>
  <si>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</si>
  <si>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</si>
  <si>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</si>
  <si>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</si>
  <si>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</si>
  <si>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</si>
  <si>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</si>
  <si>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</si>
  <si>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</si>
  <si>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</si>
  <si>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</si>
  <si>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</si>
  <si>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</si>
  <si>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</si>
  <si>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</si>
  <si>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</si>
  <si>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</si>
  <si>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</si>
  <si>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</si>
  <si>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</si>
  <si>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</si>
  <si>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</si>
  <si>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</si>
  <si>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</si>
  <si>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</si>
  <si>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</si>
  <si>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</si>
  <si>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</si>
  <si>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</si>
  <si>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</si>
  <si>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</si>
  <si>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</si>
  <si>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</si>
  <si>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</si>
  <si>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</si>
  <si>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</si>
  <si>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</si>
  <si>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</si>
  <si>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</si>
  <si>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</si>
  <si>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</si>
  <si>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</si>
  <si>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</si>
  <si>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</si>
  <si>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</si>
  <si>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</si>
  <si>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</si>
  <si>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</si>
  <si>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</si>
  <si>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</si>
  <si>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</si>
  <si>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</si>
  <si>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</si>
  <si>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</si>
  <si>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</si>
  <si>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</si>
  <si>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</si>
  <si>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</si>
  <si>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</si>
  <si>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</si>
  <si>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</si>
  <si>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</si>
  <si>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</si>
  <si>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</si>
  <si>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</si>
  <si>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</si>
  <si>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</si>
  <si>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</si>
  <si>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</si>
  <si>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</si>
  <si>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</si>
  <si>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</si>
  <si>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</si>
  <si>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</si>
  <si>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</si>
  <si>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</si>
  <si>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</si>
  <si>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</si>
  <si>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</si>
  <si>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</si>
  <si>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</si>
  <si>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</si>
  <si>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</si>
  <si>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</si>
  <si>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</si>
  <si>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</si>
  <si>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</si>
  <si>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</si>
  <si>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</si>
  <si>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</si>
  <si>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</si>
  <si>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</si>
  <si>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</si>
  <si>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</si>
  <si>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</si>
  <si>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</si>
  <si>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</si>
  <si>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</si>
  <si>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</si>
  <si>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</si>
  <si>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</si>
  <si>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</si>
  <si>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</si>
  <si>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</si>
  <si>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</si>
  <si>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</si>
  <si>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</si>
  <si>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</si>
  <si>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</si>
  <si>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</si>
  <si>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</si>
  <si>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</si>
  <si>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</si>
  <si>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</si>
  <si>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</si>
  <si>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</si>
  <si>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</si>
  <si>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</si>
  <si>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</si>
  <si>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</si>
  <si>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</si>
  <si>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</si>
  <si>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</si>
  <si>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</si>
  <si>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</si>
  <si>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</si>
  <si>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</si>
  <si>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</si>
  <si>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</si>
  <si>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</si>
  <si>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</si>
  <si>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</si>
  <si>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</si>
  <si>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</si>
  <si>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</si>
  <si>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</si>
  <si>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</si>
  <si>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</si>
  <si>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</si>
  <si>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</si>
  <si>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</si>
  <si>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</si>
  <si>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</si>
  <si>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</si>
  <si>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</si>
  <si>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</si>
  <si>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</si>
  <si>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</si>
  <si>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</si>
  <si>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</si>
  <si>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</si>
  <si>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</si>
  <si>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</si>
  <si>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</si>
  <si>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</si>
  <si>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</si>
  <si>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</si>
  <si>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</si>
  <si>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</si>
  <si>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</si>
  <si>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</si>
  <si>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</si>
  <si>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</si>
  <si>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</si>
  <si>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</si>
  <si>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</si>
  <si>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</si>
  <si>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</si>
  <si>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</si>
  <si>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</si>
  <si>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</si>
  <si>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</si>
  <si>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</si>
  <si>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</si>
  <si>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</si>
  <si>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</si>
  <si>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</si>
  <si>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</si>
  <si>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</si>
  <si>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</si>
  <si>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</si>
  <si>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</si>
  <si>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</si>
  <si>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</si>
  <si>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</si>
  <si>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</si>
  <si>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</si>
  <si>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</si>
  <si>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</si>
  <si>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</si>
  <si>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</si>
  <si>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</si>
  <si>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</si>
  <si>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</si>
  <si>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</si>
  <si>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</si>
  <si>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</si>
  <si>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</si>
  <si>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</si>
  <si>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</si>
  <si>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</si>
  <si>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</si>
  <si>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</si>
  <si>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</si>
  <si>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</si>
  <si>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</si>
  <si>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</si>
  <si>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</si>
  <si>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</si>
  <si>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</si>
  <si>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</si>
  <si>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</si>
  <si>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</si>
  <si>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</si>
  <si>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</si>
  <si>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</si>
  <si>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</si>
  <si>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</si>
  <si>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</si>
  <si>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</si>
  <si>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</si>
  <si>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</si>
  <si>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</si>
  <si>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</si>
  <si>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</si>
  <si>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</si>
  <si>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</si>
  <si>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</si>
  <si>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</si>
  <si>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</si>
  <si>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</si>
  <si>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</si>
  <si>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</si>
  <si>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</si>
  <si>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</si>
  <si>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</si>
  <si>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</si>
  <si>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</si>
  <si>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</si>
  <si>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</si>
  <si>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</si>
  <si>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</si>
  <si>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</si>
  <si>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</si>
  <si>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</si>
  <si>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</si>
  <si>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</si>
  <si>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</si>
  <si>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</si>
  <si>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</si>
  <si>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</si>
  <si>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</si>
  <si>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</si>
  <si>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</si>
  <si>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</si>
  <si>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</si>
  <si>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</si>
  <si>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</si>
  <si>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</si>
  <si>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</si>
  <si>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</si>
  <si>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</si>
  <si>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</si>
  <si>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</si>
  <si>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</si>
  <si>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</si>
  <si>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</si>
  <si>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</si>
  <si>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</si>
  <si>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</si>
  <si>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</si>
  <si>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</si>
  <si>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</si>
  <si>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</si>
  <si>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</si>
  <si>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</si>
  <si>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</si>
  <si>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</si>
  <si>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</si>
  <si>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</si>
  <si>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</si>
  <si>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</si>
  <si>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</si>
  <si>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</si>
  <si>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</si>
  <si>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</si>
  <si>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</si>
  <si>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</si>
  <si>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</si>
  <si>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</si>
  <si>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</si>
  <si>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</si>
  <si>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</si>
  <si>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</si>
  <si>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</si>
  <si>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</si>
  <si>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</si>
  <si>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</si>
  <si>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</si>
  <si>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</si>
  <si>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</si>
  <si>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</si>
  <si>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</si>
  <si>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</si>
  <si>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</si>
  <si>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</si>
  <si>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</si>
  <si>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</si>
  <si>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</si>
  <si>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</si>
  <si>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</si>
  <si>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</si>
  <si>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</si>
  <si>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</si>
  <si>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</si>
  <si>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</si>
  <si>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</si>
  <si>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</si>
  <si>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</si>
  <si>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</si>
  <si>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</si>
  <si>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</si>
  <si>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</si>
  <si>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</si>
  <si>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</si>
  <si>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</si>
  <si>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</si>
  <si>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</si>
  <si>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</si>
  <si>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</si>
  <si>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</si>
  <si>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</si>
  <si>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</si>
  <si>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</si>
  <si>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</si>
  <si>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</si>
  <si>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</si>
  <si>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</si>
  <si>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</si>
  <si>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</si>
  <si>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</si>
  <si>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</si>
  <si>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</si>
  <si>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</si>
  <si>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</si>
  <si>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</si>
  <si>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</si>
  <si>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</si>
  <si>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</si>
  <si>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</si>
  <si>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</si>
  <si>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</si>
  <si>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</si>
  <si>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</si>
  <si>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</si>
  <si>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</si>
  <si>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</si>
  <si>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</si>
  <si>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</si>
  <si>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</si>
  <si>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</si>
  <si>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</si>
  <si>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</si>
  <si>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</si>
  <si>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</si>
  <si>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</si>
  <si>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</si>
  <si>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</si>
  <si>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</si>
  <si>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</si>
  <si>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</si>
  <si>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</si>
  <si>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</si>
  <si>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</si>
  <si>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</si>
  <si>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</si>
  <si>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</si>
  <si>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</si>
  <si>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</si>
  <si>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</si>
  <si>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</si>
  <si>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</si>
  <si>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</si>
  <si>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</si>
  <si>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</si>
  <si>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</si>
  <si>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</si>
  <si>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</si>
  <si>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</si>
  <si>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</si>
  <si>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</si>
  <si>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</si>
  <si>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</si>
  <si>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</si>
  <si>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</si>
  <si>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</si>
  <si>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</si>
  <si>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</si>
  <si>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</si>
  <si>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</si>
  <si>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</si>
  <si>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</si>
  <si>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</si>
  <si>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</si>
  <si>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</si>
  <si>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</si>
  <si>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</si>
  <si>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</si>
  <si>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</si>
  <si>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</si>
  <si>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</si>
  <si>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</si>
  <si>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</si>
  <si>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</si>
  <si>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</si>
  <si>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</si>
  <si>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</si>
  <si>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</si>
  <si>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</si>
  <si>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</si>
  <si>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</si>
  <si>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</si>
  <si>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</si>
  <si>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</si>
  <si>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</si>
  <si>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</si>
  <si>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</si>
  <si>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</si>
  <si>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</si>
  <si>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</si>
  <si>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</si>
  <si>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</si>
  <si>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</si>
  <si>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</si>
  <si>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</si>
  <si>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</si>
  <si>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</si>
  <si>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</si>
  <si>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</si>
  <si>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</si>
  <si>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</si>
  <si>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</si>
  <si>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</si>
  <si>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</si>
  <si>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</si>
  <si>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</si>
  <si>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</si>
  <si>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</si>
  <si>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</si>
  <si>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</si>
  <si>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</si>
  <si>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</si>
  <si>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</si>
  <si>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</si>
  <si>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</si>
  <si>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</si>
  <si>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</si>
  <si>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</si>
  <si>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</si>
  <si>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</si>
  <si>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</si>
  <si>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</si>
  <si>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</si>
  <si>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</si>
  <si>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</si>
  <si>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</si>
  <si>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</si>
  <si>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</si>
  <si>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</si>
  <si>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</si>
  <si>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</si>
  <si>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</si>
  <si>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</si>
  <si>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</si>
  <si>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</si>
  <si>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</si>
  <si>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</si>
  <si>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</si>
  <si>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</si>
  <si>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</si>
  <si>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</si>
  <si>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</si>
  <si>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</si>
  <si>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</si>
  <si>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</si>
  <si>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</si>
  <si>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</si>
  <si>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</si>
  <si>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</si>
  <si>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</si>
  <si>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</si>
  <si>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</si>
  <si>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</si>
  <si>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</si>
  <si>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</si>
  <si>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</si>
  <si>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</si>
  <si>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</si>
  <si>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</si>
  <si>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</si>
  <si>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</si>
  <si>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</si>
  <si>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</si>
  <si>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</si>
  <si>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</si>
  <si>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</si>
  <si>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</si>
  <si>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</si>
  <si>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</si>
  <si>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</si>
  <si>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</si>
  <si>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</si>
  <si>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</si>
  <si>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</si>
  <si>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</si>
  <si>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</si>
  <si>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</si>
  <si>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</si>
  <si>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</si>
  <si>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</si>
  <si>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</si>
  <si>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</si>
  <si>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</si>
  <si>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</si>
  <si>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</si>
  <si>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</si>
  <si>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</si>
  <si>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</si>
  <si>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</si>
  <si>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</si>
  <si>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</si>
  <si>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</si>
  <si>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</si>
  <si>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</si>
  <si>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</si>
  <si>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</si>
  <si>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</si>
  <si>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</si>
  <si>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</si>
  <si>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</si>
  <si>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</si>
  <si>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</si>
  <si>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</si>
  <si>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</si>
  <si>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</si>
  <si>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</si>
  <si>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</si>
  <si>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</si>
  <si>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</si>
  <si>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</si>
  <si>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</si>
  <si>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</si>
  <si>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</si>
  <si>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</si>
  <si>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</si>
  <si>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</si>
  <si>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</si>
  <si>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</si>
  <si>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</si>
  <si>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</si>
  <si>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</si>
  <si>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</si>
  <si>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</si>
  <si>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</si>
  <si>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</si>
  <si>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</si>
  <si>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</si>
  <si>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</si>
  <si>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</si>
  <si>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</si>
  <si>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</si>
  <si>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</si>
  <si>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</si>
  <si>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</si>
  <si>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</si>
  <si>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</si>
  <si>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</si>
  <si>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</si>
  <si>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</si>
  <si>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</si>
  <si>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</si>
  <si>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</si>
  <si>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</si>
  <si>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</si>
  <si>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</si>
  <si>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</si>
  <si>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</si>
  <si>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</si>
  <si>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</si>
  <si>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</si>
  <si>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</si>
  <si>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</si>
  <si>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</si>
  <si>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</si>
  <si>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</si>
  <si>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</si>
  <si>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</si>
  <si>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</si>
  <si>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</si>
  <si>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</si>
  <si>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</si>
  <si>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</si>
  <si>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</si>
  <si>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</si>
  <si>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</si>
  <si>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</si>
  <si>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</si>
  <si>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</si>
  <si>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</si>
  <si>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</si>
  <si>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</si>
  <si>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</si>
  <si>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</si>
  <si>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</si>
  <si>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</si>
  <si>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</si>
  <si>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</si>
  <si>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</si>
  <si>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</si>
  <si>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</si>
  <si>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</si>
  <si>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</si>
  <si>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</si>
  <si>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</si>
  <si>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</si>
  <si>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</si>
  <si>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</si>
  <si>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</si>
  <si>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</si>
  <si>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</si>
  <si>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</si>
  <si>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</si>
  <si>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</si>
  <si>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</si>
  <si>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</si>
  <si>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</si>
  <si>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</si>
  <si>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</si>
  <si>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</si>
  <si>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</si>
  <si>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</si>
  <si>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</si>
  <si>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</si>
  <si>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</si>
  <si>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</si>
  <si>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</si>
  <si>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</si>
  <si>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</si>
  <si>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</si>
  <si>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</si>
  <si>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</si>
  <si>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</si>
  <si>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</si>
  <si>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</si>
  <si>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</si>
  <si>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</si>
  <si>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</si>
  <si>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</si>
  <si>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</si>
  <si>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</si>
  <si>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</si>
  <si>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</si>
  <si>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</si>
  <si>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</si>
  <si>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</si>
  <si>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</si>
  <si>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</si>
  <si>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</si>
  <si>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</si>
  <si>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</si>
  <si>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</si>
  <si>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</si>
  <si>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</si>
  <si>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</si>
  <si>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</si>
  <si>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</si>
  <si>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</si>
  <si>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</si>
  <si>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</si>
  <si>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</si>
  <si>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</si>
  <si>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</si>
  <si>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</si>
  <si>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</si>
  <si>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</si>
  <si>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</si>
  <si>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</si>
  <si>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</si>
  <si>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</si>
  <si>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</si>
  <si>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</si>
  <si>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</si>
  <si>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</si>
  <si>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</si>
  <si>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</si>
  <si>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</si>
  <si>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</si>
  <si>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</si>
  <si>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</si>
  <si>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</si>
  <si>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</si>
  <si>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</si>
  <si>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</si>
  <si>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</si>
  <si>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</si>
  <si>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</si>
  <si>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</si>
  <si>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</si>
  <si>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</si>
  <si>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</si>
  <si>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</si>
  <si>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</si>
  <si>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</si>
  <si>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</si>
  <si>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</si>
  <si>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</si>
  <si>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</si>
  <si>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</si>
  <si>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</si>
  <si>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</si>
  <si>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</si>
  <si>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</si>
  <si>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</si>
  <si>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</si>
  <si>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</si>
  <si>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</si>
  <si>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</si>
  <si>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</si>
  <si>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</si>
  <si>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</si>
  <si>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</si>
  <si>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</si>
  <si>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</si>
  <si>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</si>
  <si>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</si>
  <si>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</si>
  <si>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</si>
  <si>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</si>
  <si>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</si>
  <si>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</si>
  <si>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</si>
  <si>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</si>
  <si>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</si>
  <si>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</si>
  <si>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</si>
  <si>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</si>
  <si>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</si>
  <si>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</si>
  <si>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</si>
  <si>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</si>
  <si>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</si>
  <si>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</si>
  <si>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</si>
  <si>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</si>
  <si>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</si>
  <si>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</si>
  <si>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</si>
  <si>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</si>
  <si>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</si>
  <si>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</si>
  <si>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</si>
  <si>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</si>
  <si>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</si>
  <si>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</si>
  <si>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</si>
  <si>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</si>
  <si>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</si>
  <si>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</si>
  <si>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</si>
  <si>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</si>
  <si>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</si>
  <si>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</si>
  <si>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</si>
  <si>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</si>
  <si>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</si>
  <si>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</si>
  <si>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</si>
  <si>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</si>
  <si>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</si>
  <si>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</si>
  <si>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</si>
  <si>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</si>
  <si>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</si>
  <si>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</si>
  <si>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</si>
  <si>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</si>
  <si>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</si>
  <si>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</si>
  <si>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</si>
  <si>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</si>
  <si>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</si>
  <si>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</si>
  <si>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</si>
  <si>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</si>
  <si>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</si>
  <si>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</si>
  <si>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</si>
  <si>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</si>
  <si>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</si>
  <si>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</si>
  <si>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</si>
  <si>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</si>
  <si>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</si>
  <si>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</si>
  <si>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</si>
  <si>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</si>
  <si>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</si>
  <si>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</si>
  <si>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</si>
  <si>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</si>
  <si>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</si>
  <si>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</si>
  <si>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</si>
  <si>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</si>
  <si>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</si>
  <si>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</si>
  <si>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</si>
  <si>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</si>
  <si>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</si>
  <si>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</si>
  <si>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</si>
  <si>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</si>
  <si>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</si>
  <si>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</si>
  <si>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</si>
  <si>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</si>
  <si>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</si>
  <si>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</si>
  <si>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</si>
  <si>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</si>
  <si>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</si>
  <si>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</si>
  <si>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</si>
  <si>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</si>
  <si>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</si>
  <si>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</si>
  <si>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</si>
  <si>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</si>
  <si>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</si>
  <si>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</si>
  <si>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</si>
  <si>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</si>
  <si>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</si>
  <si>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</si>
  <si>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</si>
  <si>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</si>
  <si>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</si>
  <si>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</si>
  <si>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</si>
  <si>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</si>
  <si>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</si>
  <si>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</si>
  <si>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</si>
  <si>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</si>
  <si>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</si>
  <si>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</si>
  <si>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</si>
  <si>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</si>
  <si>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</si>
  <si>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</si>
  <si>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</si>
  <si>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</si>
  <si>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</si>
  <si>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</si>
  <si>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</si>
  <si>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</si>
  <si>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</si>
  <si>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</si>
  <si>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</si>
  <si>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</si>
  <si>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</si>
  <si>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</si>
  <si>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</si>
  <si>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</si>
  <si>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</si>
  <si>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</si>
  <si>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</si>
  <si>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</si>
  <si>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</si>
  <si>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</si>
  <si>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</si>
  <si>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</si>
  <si>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</si>
  <si>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</si>
  <si>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</si>
  <si>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</si>
  <si>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</si>
  <si>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</si>
  <si>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</si>
  <si>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</si>
  <si>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</si>
  <si>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</si>
  <si>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</si>
  <si>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</si>
  <si>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</si>
  <si>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</si>
  <si>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</si>
  <si>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</si>
  <si>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</si>
  <si>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</si>
  <si>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</si>
  <si>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</si>
  <si>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</si>
  <si>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</si>
  <si>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</si>
  <si>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</si>
  <si>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</si>
  <si>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</si>
  <si>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</si>
  <si>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</si>
  <si>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</si>
  <si>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</si>
  <si>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</si>
  <si>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</si>
  <si>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</si>
  <si>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</si>
  <si>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</si>
  <si>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</si>
  <si>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</si>
  <si>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</si>
  <si>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</si>
  <si>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</si>
  <si>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</si>
  <si>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</si>
  <si>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</si>
  <si>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</si>
  <si>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</si>
  <si>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</si>
  <si>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</si>
  <si>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</si>
  <si>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</si>
  <si>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</si>
  <si>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</si>
  <si>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</si>
  <si>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</si>
  <si>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</si>
  <si>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</si>
  <si>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</si>
  <si>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</si>
  <si>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</si>
  <si>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</si>
  <si>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</si>
  <si>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</si>
  <si>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</si>
  <si>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</si>
  <si>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</si>
  <si>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</si>
  <si>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</si>
  <si>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</si>
  <si>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</si>
  <si>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</si>
  <si>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</si>
  <si>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</si>
  <si>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</si>
  <si>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</si>
  <si>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</si>
  <si>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</si>
  <si>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</si>
  <si>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</si>
  <si>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</si>
  <si>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</si>
  <si>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</si>
  <si>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</si>
  <si>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</si>
  <si>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</si>
  <si>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</si>
  <si>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</si>
  <si>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</si>
  <si>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</si>
  <si>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</si>
  <si>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</si>
  <si>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</si>
  <si>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</si>
  <si>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</si>
  <si>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</si>
  <si>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</si>
  <si>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</si>
  <si>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</si>
  <si>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</si>
  <si>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</si>
  <si>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</si>
  <si>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</si>
  <si>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</si>
  <si>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</si>
  <si>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</si>
  <si>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</si>
  <si>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</si>
  <si>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</si>
  <si>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</si>
  <si>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</si>
  <si>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</si>
  <si>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</si>
  <si>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</si>
  <si>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</si>
  <si>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</si>
  <si>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</si>
  <si>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</si>
  <si>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</si>
  <si>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</si>
  <si>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</si>
  <si>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</si>
  <si>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</si>
  <si>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</si>
  <si>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</si>
  <si>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</si>
  <si>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</si>
  <si>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</si>
  <si>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</si>
  <si>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</si>
  <si>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</si>
  <si>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</si>
  <si>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</si>
  <si>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</si>
  <si>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</si>
  <si>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</si>
  <si>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</si>
  <si>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</si>
  <si>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</si>
  <si>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</si>
  <si>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</si>
  <si>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</si>
  <si>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</si>
  <si>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</si>
  <si>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</si>
  <si>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</si>
  <si>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</si>
  <si>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</si>
  <si>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</si>
  <si>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</si>
  <si>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</si>
  <si>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</si>
  <si>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</si>
  <si>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</si>
  <si>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</si>
  <si>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</si>
  <si>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</si>
  <si>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</si>
  <si>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</si>
  <si>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</si>
  <si>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</si>
  <si>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</si>
  <si>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</si>
  <si>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</si>
  <si>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</si>
  <si>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</si>
  <si>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</si>
  <si>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</si>
  <si>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</si>
  <si>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</si>
  <si>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</si>
  <si>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</si>
  <si>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</si>
  <si>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</si>
  <si>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</si>
  <si>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</si>
  <si>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</si>
  <si>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</si>
  <si>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</si>
  <si>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</si>
  <si>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</si>
  <si>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</si>
  <si>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</si>
  <si>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</si>
  <si>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</si>
  <si>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</si>
  <si>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</si>
  <si>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</si>
  <si>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</si>
  <si>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</si>
  <si>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</si>
  <si>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</si>
  <si>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</si>
  <si>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</si>
  <si>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</si>
  <si>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</si>
  <si>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</si>
  <si>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</si>
  <si>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</si>
  <si>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</si>
  <si>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</si>
  <si>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</si>
  <si>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</si>
  <si>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</si>
  <si>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</si>
  <si>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</si>
  <si>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</si>
  <si>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</si>
  <si>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</si>
  <si>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</si>
  <si>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</si>
  <si>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</si>
  <si>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</si>
  <si>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</si>
  <si>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</si>
  <si>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</si>
  <si>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</si>
  <si>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</si>
  <si>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</si>
  <si>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</si>
  <si>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</si>
  <si>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</si>
  <si>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</si>
  <si>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</si>
  <si>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</si>
  <si>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</si>
  <si>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</si>
  <si>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</si>
  <si>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</si>
  <si>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</si>
  <si>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</si>
  <si>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</si>
  <si>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</si>
  <si>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</si>
  <si>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</si>
  <si>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</si>
  <si>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</si>
  <si>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</si>
  <si>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</si>
  <si>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</si>
  <si>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</si>
  <si>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</si>
  <si>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</si>
  <si>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</si>
  <si>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</si>
  <si>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</si>
  <si>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</si>
  <si>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</si>
  <si>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</si>
  <si>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</si>
  <si>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</si>
  <si>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</si>
  <si>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</si>
  <si>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</si>
  <si>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</si>
  <si>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</si>
  <si>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</si>
  <si>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</si>
  <si>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</si>
  <si>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</si>
  <si>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</si>
  <si>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</si>
  <si>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</si>
  <si>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</si>
  <si>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</si>
  <si>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</si>
  <si>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</si>
  <si>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</si>
  <si>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</si>
  <si>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</si>
  <si>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</si>
  <si>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</si>
  <si>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</si>
  <si>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</si>
  <si>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</si>
  <si>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</si>
  <si>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</si>
  <si>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</si>
  <si>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</si>
  <si>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</si>
  <si>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</si>
  <si>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</si>
  <si>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</si>
  <si>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</si>
  <si>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</si>
  <si>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</si>
  <si>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</si>
  <si>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</si>
  <si>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</si>
  <si>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</si>
  <si>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</si>
  <si>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</si>
  <si>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</si>
  <si>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</si>
  <si>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</si>
  <si>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</si>
  <si>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</si>
  <si>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</si>
  <si>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</si>
  <si>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</si>
  <si>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</si>
  <si>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</si>
  <si>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</si>
  <si>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</si>
  <si>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</si>
  <si>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</si>
  <si>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</si>
  <si>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</si>
  <si>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</si>
  <si>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</si>
  <si>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</si>
  <si>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</si>
  <si>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</si>
  <si>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</si>
  <si>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</si>
  <si>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</si>
  <si>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</si>
  <si>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</si>
  <si>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</si>
  <si>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</si>
  <si>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</si>
  <si>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</si>
  <si>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</si>
  <si>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</si>
  <si>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</si>
  <si>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</si>
  <si>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</si>
  <si>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</si>
  <si>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</si>
  <si>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</si>
  <si>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</si>
  <si>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</si>
  <si>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</si>
  <si>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</si>
  <si>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</si>
  <si>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</si>
  <si>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</si>
  <si>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</si>
  <si>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</si>
  <si>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</si>
  <si>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</si>
  <si>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</si>
  <si>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</si>
  <si>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</si>
  <si>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</si>
  <si>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</si>
  <si>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</si>
  <si>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</si>
  <si>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</si>
  <si>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</si>
  <si>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</si>
  <si>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</si>
  <si>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</si>
  <si>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</si>
  <si>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</si>
  <si>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</si>
  <si>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</si>
  <si>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</si>
  <si>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</si>
  <si>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</si>
  <si>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</si>
  <si>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</si>
  <si>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</si>
  <si>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</si>
  <si>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</si>
  <si>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</si>
  <si>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</si>
  <si>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</si>
  <si>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</si>
  <si>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</si>
  <si>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</si>
  <si>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</si>
  <si>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</si>
  <si>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</si>
  <si>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</si>
  <si>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</si>
  <si>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</si>
  <si>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</si>
  <si>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</si>
  <si>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</si>
  <si>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</si>
  <si>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</si>
  <si>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</si>
  <si>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</si>
  <si>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</si>
  <si>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</si>
  <si>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</si>
  <si>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</si>
  <si>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</si>
  <si>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</si>
  <si>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</si>
  <si>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</si>
  <si>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</si>
  <si>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</si>
  <si>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</si>
  <si>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</si>
  <si>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</si>
  <si>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</si>
  <si>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</si>
  <si>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</si>
  <si>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</si>
  <si>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</si>
  <si>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</si>
  <si>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</si>
  <si>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</si>
  <si>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</si>
  <si>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</si>
  <si>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</si>
  <si>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</si>
  <si>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</si>
  <si>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</si>
  <si>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</si>
  <si>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</si>
  <si>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</si>
  <si>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</si>
  <si>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</si>
  <si>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</si>
  <si>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</si>
  <si>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</si>
  <si>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</si>
  <si>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</si>
  <si>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</si>
  <si>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</si>
  <si>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</si>
  <si>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</si>
  <si>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</si>
  <si>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</si>
  <si>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</si>
  <si>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</si>
  <si>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</si>
  <si>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</si>
  <si>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</si>
  <si>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</si>
  <si>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</si>
  <si>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</si>
  <si>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</si>
  <si>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</si>
  <si>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</si>
  <si>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</si>
  <si>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</si>
  <si>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</si>
  <si>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</si>
  <si>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</si>
  <si>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</si>
  <si>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</si>
  <si>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SUKO 223</t>
  </si>
  <si>
    <t>SE0010598995</t>
  </si>
  <si>
    <t>SUKO_223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</si>
</sst>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2137</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ht="12.75">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ht="12.75">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ht="12.75">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ht="12.75">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ht="12.75">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ht="12.75">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ht="12.75">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ht="12.75">
      <c r="A1" s="252" t="s">
        <v>1</v>
      </c>
      <c r="B1" s="252" t="s">
        <v>1883</v>
      </c>
      <c r="C1" s="252" t="s">
        <v>1976</v>
      </c>
      <c r="D1" s="252" t="s">
        <v>8</v>
      </c>
      <c r="E1" s="252" t="s">
        <v>265</v>
      </c>
      <c r="F1" s="252" t="s">
        <v>1884</v>
      </c>
      <c r="G1" s="252" t="s">
        <v>2141</v>
      </c>
      <c r="H1" s="252" t="s">
        <v>2142</v>
      </c>
    </row>
    <row r="2" spans="1:15" s="63" customFormat="1" ht="12.75">
      <c r="A2" s="196" t="s">
        <v>20</v>
      </c>
      <c r="B2" s="196"/>
      <c r="C2" s="196"/>
      <c r="D2" s="196"/>
      <c r="E2" s="258"/>
      <c r="F2" s="196"/>
      <c r="G2" s="196"/>
      <c r="H2" s="196"/>
    </row>
    <row r="3" spans="1:15" ht="12.75">
      <c r="A3" s="66"/>
      <c r="B3" s="66"/>
      <c r="C3" s="66"/>
      <c r="D3" s="66"/>
      <c r="E3" s="257"/>
      <c r="F3" s="66"/>
    </row>
    <row r="4" spans="1:15" ht="12.75">
      <c r="A4" s="66"/>
      <c r="B4" s="66"/>
      <c r="C4" s="66"/>
      <c r="D4" s="66"/>
      <c r="E4" s="257"/>
      <c r="F4" s="66"/>
    </row>
    <row r="5" spans="1:15" ht="15">
      <c r="D5" s="254"/>
      <c r="F5" s="183"/>
    </row>
    <row r="6" spans="1:15" s="256" customFormat="1" ht="12.75">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ht="12.7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140" activePane="bottomRight" state="frozen"/>
      <selection pane="topRight" activeCell="B1" sqref="B1"/>
      <selection pane="bottomLeft" activeCell="A2" sqref="A2"/>
      <selection pane="bottomRight" activeCell="AA164" sqref="AA16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2231</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ht="15">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2232</v>
      </c>
      <c r="AH6" s="221" t="s">
        <v>1238</v>
      </c>
      <c r="AJ6" s="8">
        <v>6</v>
      </c>
      <c r="AK6" s="223" t="s">
        <v>1133</v>
      </c>
      <c r="AN6" s="8" t="s">
        <v>2161</v>
      </c>
    </row>
    <row r="7" spans="1:40" ht="15">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ht="15">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ht="15">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ht="15">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ht="15">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ht="15">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2235</v>
      </c>
      <c r="AB19" s="233" t="s">
        <v>2236</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ht="15">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ht="15">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ht="15">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ht="15">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ht="15">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ht="15">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ht="15">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ht="15">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ht="15">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ht="15">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ht="15">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ht="15">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ht="15">
      <c r="F37" s="174" t="s">
        <v>1789</v>
      </c>
      <c r="G37" s="173" t="s">
        <v>1514</v>
      </c>
      <c r="M37" s="231"/>
      <c r="N37" s="231"/>
      <c r="O37" s="231"/>
      <c r="P37" s="231"/>
      <c r="U37" s="167" t="s">
        <v>454</v>
      </c>
      <c r="V37" s="166" t="s">
        <v>301</v>
      </c>
      <c r="AA37" s="232" t="s">
        <v>1313</v>
      </c>
      <c r="AB37" s="233" t="s">
        <v>1314</v>
      </c>
      <c r="AC37" s="231"/>
      <c r="AD37" s="231"/>
      <c r="AE37" s="231"/>
    </row>
    <row r="38" spans="6:31" ht="15">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ht="15">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ht="15">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ht="15">
      <c r="F44" s="175" t="s">
        <v>354</v>
      </c>
      <c r="G44" s="176"/>
      <c r="U44" s="146" t="s">
        <v>354</v>
      </c>
      <c r="V44" s="147"/>
      <c r="AA44" s="232" t="s">
        <v>1167</v>
      </c>
      <c r="AB44" s="233" t="s">
        <v>1168</v>
      </c>
      <c r="AC44" s="231"/>
      <c r="AD44" s="231"/>
      <c r="AE44" s="231"/>
    </row>
    <row r="45" spans="6:31" ht="15">
      <c r="U45" s="146"/>
      <c r="V45" s="147"/>
      <c r="AA45" s="232" t="s">
        <v>1239</v>
      </c>
      <c r="AB45" s="233" t="s">
        <v>1240</v>
      </c>
      <c r="AC45" s="231"/>
      <c r="AD45" s="231"/>
      <c r="AE45" s="231"/>
    </row>
    <row r="46" spans="6:31" ht="15">
      <c r="U46" s="86"/>
      <c r="V46" s="86"/>
      <c r="AA46" s="232" t="s">
        <v>1867</v>
      </c>
      <c r="AB46" s="233" t="s">
        <v>1868</v>
      </c>
      <c r="AC46" s="231"/>
      <c r="AD46" s="231"/>
      <c r="AE46" s="231"/>
    </row>
    <row r="47" spans="6:31" ht="15">
      <c r="U47" s="86"/>
      <c r="V47" s="86"/>
      <c r="AA47" s="232" t="s">
        <v>1592</v>
      </c>
      <c r="AB47" s="233" t="s">
        <v>1593</v>
      </c>
      <c r="AC47" s="231"/>
      <c r="AD47" s="231"/>
      <c r="AE47" s="231"/>
    </row>
    <row r="48" spans="6:31" ht="15">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ht="15">
      <c r="U50" s="86"/>
      <c r="V50" s="86"/>
      <c r="W50" s="117"/>
      <c r="X50" s="117"/>
      <c r="AA50" s="232" t="s">
        <v>805</v>
      </c>
      <c r="AB50" s="233" t="s">
        <v>806</v>
      </c>
      <c r="AC50" s="231"/>
      <c r="AD50" s="231"/>
      <c r="AE50" s="231"/>
    </row>
    <row r="51" spans="21:31" ht="15">
      <c r="W51" s="117"/>
      <c r="X51" s="117"/>
      <c r="AA51" s="232" t="s">
        <v>1400</v>
      </c>
      <c r="AB51" s="233" t="s">
        <v>1399</v>
      </c>
      <c r="AC51" s="231"/>
      <c r="AD51" s="231"/>
      <c r="AE51" s="231"/>
    </row>
    <row r="52" spans="21:31" ht="15">
      <c r="AA52" s="232" t="s">
        <v>1252</v>
      </c>
      <c r="AB52" s="233" t="s">
        <v>1253</v>
      </c>
      <c r="AC52" s="231"/>
      <c r="AD52" s="231"/>
      <c r="AE52" s="231"/>
    </row>
    <row r="53" spans="21:31" ht="15">
      <c r="AA53" s="232" t="s">
        <v>486</v>
      </c>
      <c r="AB53" s="233" t="s">
        <v>487</v>
      </c>
      <c r="AC53" s="231"/>
      <c r="AD53" s="231"/>
      <c r="AE53" s="231"/>
    </row>
    <row r="54" spans="21:31" ht="15">
      <c r="AA54" s="232" t="s">
        <v>2051</v>
      </c>
      <c r="AB54" s="233" t="s">
        <v>2052</v>
      </c>
      <c r="AC54" s="231"/>
      <c r="AD54" s="231"/>
      <c r="AE54" s="231"/>
    </row>
    <row r="55" spans="21:31" ht="15">
      <c r="AA55" s="232" t="s">
        <v>456</v>
      </c>
      <c r="AB55" s="233" t="s">
        <v>24</v>
      </c>
      <c r="AC55" s="231"/>
      <c r="AD55" s="231"/>
      <c r="AE55" s="231"/>
    </row>
    <row r="56" spans="21:31" ht="15">
      <c r="AA56" s="232" t="s">
        <v>1249</v>
      </c>
      <c r="AB56" s="233" t="s">
        <v>1250</v>
      </c>
      <c r="AC56" s="231"/>
      <c r="AD56" s="231"/>
      <c r="AE56" s="231"/>
    </row>
    <row r="57" spans="21:31" ht="15">
      <c r="AA57" s="232" t="s">
        <v>1169</v>
      </c>
      <c r="AB57" s="233" t="s">
        <v>1170</v>
      </c>
      <c r="AC57" s="231"/>
      <c r="AD57" s="231"/>
      <c r="AE57" s="231"/>
    </row>
    <row r="58" spans="21:31" ht="15">
      <c r="AA58" s="232" t="s">
        <v>1769</v>
      </c>
      <c r="AB58" s="233" t="s">
        <v>1770</v>
      </c>
      <c r="AC58" s="231"/>
      <c r="AD58" s="231"/>
      <c r="AE58" s="231"/>
    </row>
    <row r="59" spans="21:31" ht="15">
      <c r="AA59" s="232" t="s">
        <v>488</v>
      </c>
      <c r="AB59" s="233" t="s">
        <v>489</v>
      </c>
      <c r="AC59" s="231"/>
      <c r="AD59" s="231"/>
      <c r="AE59" s="231"/>
    </row>
    <row r="60" spans="21:31" ht="15">
      <c r="AA60" s="232" t="s">
        <v>1087</v>
      </c>
      <c r="AB60" s="233" t="s">
        <v>1088</v>
      </c>
      <c r="AC60" s="231"/>
      <c r="AD60" s="231"/>
      <c r="AE60" s="231"/>
    </row>
    <row r="61" spans="21:31" ht="15">
      <c r="AA61" s="232" t="s">
        <v>450</v>
      </c>
      <c r="AB61" s="233" t="s">
        <v>258</v>
      </c>
      <c r="AC61" s="231"/>
      <c r="AD61" s="231"/>
      <c r="AE61" s="231"/>
    </row>
    <row r="62" spans="21:31" ht="15">
      <c r="AA62" s="232" t="s">
        <v>449</v>
      </c>
      <c r="AB62" s="233" t="s">
        <v>29</v>
      </c>
      <c r="AC62" s="231"/>
      <c r="AD62" s="231"/>
      <c r="AE62" s="231"/>
    </row>
    <row r="63" spans="21:31" ht="15">
      <c r="AA63" s="232" t="s">
        <v>1126</v>
      </c>
      <c r="AB63" s="233" t="s">
        <v>1127</v>
      </c>
      <c r="AC63" s="231"/>
      <c r="AD63" s="231"/>
      <c r="AE63" s="231"/>
    </row>
    <row r="64" spans="21:31" ht="15">
      <c r="AA64" s="232" t="s">
        <v>2132</v>
      </c>
      <c r="AB64" s="233" t="s">
        <v>2133</v>
      </c>
      <c r="AC64" s="231"/>
      <c r="AD64" s="231"/>
      <c r="AE64" s="231"/>
    </row>
    <row r="65" spans="2:32" ht="15">
      <c r="AA65" s="232" t="s">
        <v>1463</v>
      </c>
      <c r="AB65" s="233" t="s">
        <v>1464</v>
      </c>
      <c r="AC65" s="231"/>
      <c r="AD65" s="231"/>
      <c r="AE65" s="231"/>
    </row>
    <row r="66" spans="2:32" ht="15">
      <c r="AA66" s="232" t="s">
        <v>1578</v>
      </c>
      <c r="AB66" s="233" t="s">
        <v>1579</v>
      </c>
      <c r="AC66" s="231"/>
      <c r="AD66" s="231"/>
      <c r="AE66" s="231"/>
    </row>
    <row r="67" spans="2:32" ht="15">
      <c r="AA67" s="232" t="s">
        <v>2049</v>
      </c>
      <c r="AB67" s="233" t="s">
        <v>2050</v>
      </c>
      <c r="AC67" s="231"/>
      <c r="AD67" s="231"/>
      <c r="AE67" s="231"/>
    </row>
    <row r="68" spans="2:32" ht="15">
      <c r="AA68" s="232" t="s">
        <v>1562</v>
      </c>
      <c r="AB68" s="233" t="s">
        <v>1563</v>
      </c>
      <c r="AC68" s="231"/>
      <c r="AD68" s="231"/>
      <c r="AE68" s="231"/>
    </row>
    <row r="69" spans="2:32" ht="15">
      <c r="AA69" s="232" t="s">
        <v>1427</v>
      </c>
      <c r="AB69" s="233" t="s">
        <v>1428</v>
      </c>
      <c r="AC69" s="231"/>
      <c r="AD69" s="231"/>
      <c r="AE69" s="231"/>
    </row>
    <row r="70" spans="2:32" ht="15">
      <c r="AA70" s="232" t="s">
        <v>1555</v>
      </c>
      <c r="AB70" s="233" t="s">
        <v>1556</v>
      </c>
      <c r="AC70" s="231"/>
      <c r="AD70" s="231"/>
      <c r="AE70" s="231"/>
    </row>
    <row r="71" spans="2:32" ht="15">
      <c r="Z71" s="117"/>
      <c r="AA71" s="232" t="s">
        <v>490</v>
      </c>
      <c r="AB71" s="233" t="s">
        <v>568</v>
      </c>
      <c r="AC71" s="231"/>
      <c r="AD71" s="231"/>
      <c r="AE71" s="231"/>
    </row>
    <row r="72" spans="2:32" s="117" customFormat="1" ht="15">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ht="15">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ht="15">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ht="15">
      <c r="J75" s="117"/>
      <c r="Q75" s="117"/>
      <c r="T75" s="117"/>
      <c r="AA75" s="232" t="s">
        <v>1401</v>
      </c>
      <c r="AB75" s="233" t="s">
        <v>1402</v>
      </c>
      <c r="AC75" s="231"/>
      <c r="AD75" s="231"/>
      <c r="AE75" s="231"/>
      <c r="AF75" s="117"/>
    </row>
    <row r="76" spans="2:32" ht="15">
      <c r="Q76" s="117"/>
      <c r="T76" s="117"/>
      <c r="AA76" s="232" t="s">
        <v>1637</v>
      </c>
      <c r="AB76" s="233" t="s">
        <v>1638</v>
      </c>
      <c r="AC76" s="231"/>
      <c r="AD76" s="231"/>
      <c r="AE76" s="231"/>
      <c r="AF76" s="117"/>
    </row>
    <row r="77" spans="2:32" ht="15">
      <c r="AA77" s="232" t="s">
        <v>1621</v>
      </c>
      <c r="AB77" s="233" t="s">
        <v>1622</v>
      </c>
      <c r="AC77" s="231"/>
      <c r="AD77" s="231"/>
      <c r="AE77" s="231"/>
      <c r="AF77" s="117"/>
    </row>
    <row r="78" spans="2:32" ht="15">
      <c r="AA78" s="232" t="s">
        <v>1435</v>
      </c>
      <c r="AB78" s="233" t="s">
        <v>1436</v>
      </c>
      <c r="AC78" s="231"/>
      <c r="AD78" s="231"/>
      <c r="AE78" s="231"/>
    </row>
    <row r="79" spans="2:32" ht="15">
      <c r="AA79" s="232" t="s">
        <v>1474</v>
      </c>
      <c r="AB79" s="233" t="s">
        <v>1475</v>
      </c>
      <c r="AC79" s="231"/>
      <c r="AD79" s="231"/>
      <c r="AE79" s="231"/>
    </row>
    <row r="80" spans="2:32" ht="15">
      <c r="AA80" s="232" t="s">
        <v>1519</v>
      </c>
      <c r="AB80" s="233" t="s">
        <v>1520</v>
      </c>
      <c r="AC80" s="231"/>
      <c r="AD80" s="231"/>
      <c r="AE80" s="231"/>
    </row>
    <row r="81" spans="6:31" ht="15">
      <c r="N81" s="117"/>
      <c r="O81" s="117"/>
      <c r="AA81" s="232" t="s">
        <v>1171</v>
      </c>
      <c r="AB81" s="233" t="s">
        <v>1172</v>
      </c>
      <c r="AC81" s="231"/>
      <c r="AD81" s="231"/>
      <c r="AE81" s="231"/>
    </row>
    <row r="82" spans="6:31" ht="15">
      <c r="N82" s="117"/>
      <c r="O82" s="117"/>
      <c r="AA82" s="232" t="s">
        <v>1165</v>
      </c>
      <c r="AB82" s="233" t="s">
        <v>1166</v>
      </c>
      <c r="AC82" s="231"/>
      <c r="AD82" s="231"/>
      <c r="AE82" s="231"/>
    </row>
    <row r="83" spans="6:31" ht="15">
      <c r="N83" s="117"/>
      <c r="O83" s="117"/>
      <c r="AA83" s="232" t="s">
        <v>1341</v>
      </c>
      <c r="AB83" s="233" t="s">
        <v>1342</v>
      </c>
      <c r="AC83" s="231"/>
      <c r="AD83" s="231"/>
      <c r="AE83" s="231"/>
    </row>
    <row r="84" spans="6:31" ht="15">
      <c r="AA84" s="232" t="s">
        <v>2033</v>
      </c>
      <c r="AB84" s="233" t="s">
        <v>2034</v>
      </c>
      <c r="AC84" s="231"/>
      <c r="AD84" s="231"/>
      <c r="AE84" s="231"/>
    </row>
    <row r="85" spans="6:31">
      <c r="AA85" s="232" t="s">
        <v>2128</v>
      </c>
      <c r="AB85" s="233" t="s">
        <v>2129</v>
      </c>
      <c r="AC85" s="231"/>
      <c r="AD85" s="231"/>
      <c r="AE85" s="231"/>
    </row>
    <row r="86" spans="6:31" ht="15">
      <c r="AA86" s="232" t="s">
        <v>1247</v>
      </c>
      <c r="AB86" s="233" t="s">
        <v>1248</v>
      </c>
      <c r="AC86" s="231"/>
      <c r="AD86" s="231"/>
      <c r="AE86" s="231"/>
    </row>
    <row r="87" spans="6:31" ht="15">
      <c r="U87" s="117"/>
      <c r="V87" s="117"/>
      <c r="AA87" s="232" t="s">
        <v>1825</v>
      </c>
      <c r="AB87" s="233" t="s">
        <v>1824</v>
      </c>
      <c r="AC87" s="231"/>
      <c r="AD87" s="231"/>
      <c r="AE87" s="231"/>
    </row>
    <row r="88" spans="6:31" ht="15">
      <c r="U88" s="117"/>
      <c r="V88" s="117"/>
      <c r="AA88" s="232" t="s">
        <v>2038</v>
      </c>
      <c r="AB88" s="233" t="s">
        <v>2039</v>
      </c>
      <c r="AC88" s="231"/>
      <c r="AD88" s="231"/>
      <c r="AE88" s="231"/>
    </row>
    <row r="89" spans="6:31">
      <c r="U89" s="117"/>
      <c r="V89" s="117"/>
      <c r="AA89" s="232" t="s">
        <v>1415</v>
      </c>
      <c r="AB89" s="233" t="s">
        <v>1416</v>
      </c>
      <c r="AC89" s="231"/>
      <c r="AD89" s="231"/>
      <c r="AE89" s="231"/>
    </row>
    <row r="90" spans="6:31" ht="15">
      <c r="AA90" s="232" t="s">
        <v>1335</v>
      </c>
      <c r="AB90" s="233" t="s">
        <v>1336</v>
      </c>
      <c r="AC90" s="231"/>
      <c r="AD90" s="231"/>
      <c r="AE90" s="231"/>
    </row>
    <row r="91" spans="6:31" ht="15">
      <c r="AA91" s="232" t="s">
        <v>1822</v>
      </c>
      <c r="AB91" s="233" t="s">
        <v>1823</v>
      </c>
      <c r="AC91" s="231"/>
      <c r="AD91" s="231"/>
      <c r="AE91" s="231"/>
    </row>
    <row r="92" spans="6:31" ht="15">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ht="15">
      <c r="AA95" s="232" t="s">
        <v>2111</v>
      </c>
      <c r="AB95" s="233" t="s">
        <v>2112</v>
      </c>
      <c r="AC95" s="231"/>
      <c r="AD95" s="231"/>
      <c r="AE95" s="231"/>
    </row>
    <row r="96" spans="6:31" ht="15">
      <c r="F96" s="117"/>
      <c r="G96" s="117"/>
      <c r="AA96" s="232" t="s">
        <v>95</v>
      </c>
      <c r="AB96" s="233" t="s">
        <v>1214</v>
      </c>
      <c r="AC96" s="231"/>
      <c r="AD96" s="231"/>
      <c r="AE96" s="231"/>
    </row>
    <row r="97" spans="6:31" ht="15">
      <c r="F97" s="117"/>
      <c r="G97" s="117"/>
      <c r="AA97" s="232" t="s">
        <v>2077</v>
      </c>
      <c r="AB97" s="233" t="s">
        <v>2078</v>
      </c>
      <c r="AC97" s="231"/>
      <c r="AD97" s="231"/>
      <c r="AE97" s="231"/>
    </row>
    <row r="98" spans="6:31" ht="15">
      <c r="F98" s="117"/>
      <c r="G98" s="117"/>
      <c r="AA98" s="232" t="s">
        <v>1403</v>
      </c>
      <c r="AB98" s="233" t="s">
        <v>1404</v>
      </c>
      <c r="AC98" s="231"/>
      <c r="AD98" s="231"/>
      <c r="AE98" s="231"/>
    </row>
    <row r="99" spans="6:31" ht="15">
      <c r="AA99" s="232" t="s">
        <v>1861</v>
      </c>
      <c r="AB99" s="233" t="s">
        <v>1862</v>
      </c>
      <c r="AC99" s="231"/>
      <c r="AD99" s="231"/>
      <c r="AE99" s="231"/>
    </row>
    <row r="100" spans="6:31" ht="15">
      <c r="AA100" s="232" t="s">
        <v>496</v>
      </c>
      <c r="AB100" s="233" t="s">
        <v>570</v>
      </c>
      <c r="AC100" s="231"/>
      <c r="AD100" s="231"/>
      <c r="AE100" s="231"/>
    </row>
    <row r="101" spans="6:31" ht="15">
      <c r="AA101" s="232" t="s">
        <v>1449</v>
      </c>
      <c r="AB101" s="233" t="s">
        <v>1450</v>
      </c>
      <c r="AC101" s="231"/>
      <c r="AD101" s="231"/>
      <c r="AE101" s="231"/>
    </row>
    <row r="102" spans="6:31" ht="15">
      <c r="AA102" s="232" t="s">
        <v>1376</v>
      </c>
      <c r="AB102" s="233" t="s">
        <v>1377</v>
      </c>
      <c r="AC102" s="231"/>
      <c r="AD102" s="231"/>
      <c r="AE102" s="231"/>
    </row>
    <row r="103" spans="6:31">
      <c r="AA103" s="232" t="s">
        <v>1317</v>
      </c>
      <c r="AB103" s="233" t="s">
        <v>1318</v>
      </c>
      <c r="AC103" s="231"/>
      <c r="AD103" s="231"/>
      <c r="AE103" s="231"/>
    </row>
    <row r="104" spans="6:31" ht="15">
      <c r="AA104" s="232" t="s">
        <v>1467</v>
      </c>
      <c r="AB104" s="233" t="s">
        <v>1468</v>
      </c>
      <c r="AC104" s="231"/>
      <c r="AD104" s="231"/>
      <c r="AE104" s="231"/>
    </row>
    <row r="105" spans="6:31" ht="15">
      <c r="AA105" s="232" t="s">
        <v>1451</v>
      </c>
      <c r="AB105" s="233" t="s">
        <v>1452</v>
      </c>
      <c r="AC105" s="231"/>
      <c r="AD105" s="231"/>
      <c r="AE105" s="231"/>
    </row>
    <row r="106" spans="6:31" ht="15">
      <c r="AA106" s="232" t="s">
        <v>497</v>
      </c>
      <c r="AB106" s="233" t="s">
        <v>498</v>
      </c>
      <c r="AC106" s="231"/>
      <c r="AD106" s="231"/>
      <c r="AE106" s="231"/>
    </row>
    <row r="107" spans="6:31" ht="15">
      <c r="AA107" s="232" t="s">
        <v>1998</v>
      </c>
      <c r="AB107" s="233" t="s">
        <v>1999</v>
      </c>
      <c r="AC107" s="231"/>
      <c r="AD107" s="231"/>
      <c r="AE107" s="231"/>
    </row>
    <row r="108" spans="6:31" ht="15">
      <c r="AA108" s="232" t="s">
        <v>1301</v>
      </c>
      <c r="AB108" s="233" t="s">
        <v>1302</v>
      </c>
      <c r="AC108" s="231"/>
      <c r="AD108" s="231"/>
      <c r="AE108" s="231"/>
    </row>
    <row r="109" spans="6:31" ht="15">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ht="15">
      <c r="AA112" s="232" t="s">
        <v>1175</v>
      </c>
      <c r="AB112" s="233" t="s">
        <v>1176</v>
      </c>
      <c r="AC112" s="231"/>
      <c r="AD112" s="231"/>
      <c r="AE112" s="231"/>
    </row>
    <row r="113" spans="27:31" ht="15">
      <c r="AA113" s="232" t="s">
        <v>1216</v>
      </c>
      <c r="AB113" s="233" t="s">
        <v>1237</v>
      </c>
      <c r="AC113" s="231"/>
      <c r="AD113" s="231"/>
      <c r="AE113" s="231"/>
    </row>
    <row r="114" spans="27:31" ht="15">
      <c r="AA114" s="232" t="s">
        <v>2000</v>
      </c>
      <c r="AB114" s="233" t="s">
        <v>2001</v>
      </c>
      <c r="AC114" s="231"/>
      <c r="AD114" s="231"/>
      <c r="AE114" s="231"/>
    </row>
    <row r="115" spans="27:31" ht="15">
      <c r="AA115" s="232" t="s">
        <v>1177</v>
      </c>
      <c r="AB115" s="233" t="s">
        <v>1178</v>
      </c>
      <c r="AC115" s="231"/>
      <c r="AD115" s="231"/>
      <c r="AE115" s="231"/>
    </row>
    <row r="116" spans="27:31" ht="15">
      <c r="AA116" s="232" t="s">
        <v>1413</v>
      </c>
      <c r="AB116" s="233" t="s">
        <v>1414</v>
      </c>
      <c r="AC116" s="231"/>
      <c r="AD116" s="231"/>
      <c r="AE116" s="231"/>
    </row>
    <row r="117" spans="27:31" ht="15">
      <c r="AA117" s="232" t="s">
        <v>1380</v>
      </c>
      <c r="AB117" s="233" t="s">
        <v>1381</v>
      </c>
      <c r="AC117" s="231"/>
      <c r="AD117" s="231"/>
      <c r="AE117" s="231"/>
    </row>
    <row r="118" spans="27:31">
      <c r="AA118" s="232" t="s">
        <v>499</v>
      </c>
      <c r="AB118" s="233" t="s">
        <v>500</v>
      </c>
      <c r="AC118" s="231"/>
      <c r="AD118" s="231"/>
      <c r="AE118" s="231"/>
    </row>
    <row r="119" spans="27:31" ht="15">
      <c r="AA119" s="232" t="s">
        <v>2101</v>
      </c>
      <c r="AB119" s="233" t="s">
        <v>2102</v>
      </c>
      <c r="AC119" s="231"/>
      <c r="AD119" s="231"/>
      <c r="AE119" s="231"/>
    </row>
    <row r="120" spans="27:31" ht="15">
      <c r="AA120" s="232" t="s">
        <v>106</v>
      </c>
      <c r="AB120" s="233" t="s">
        <v>1179</v>
      </c>
      <c r="AC120" s="231"/>
      <c r="AD120" s="231"/>
      <c r="AE120" s="231"/>
    </row>
    <row r="121" spans="27:31" ht="15">
      <c r="AA121" s="232" t="s">
        <v>589</v>
      </c>
      <c r="AB121" s="233" t="s">
        <v>590</v>
      </c>
      <c r="AC121" s="231"/>
      <c r="AD121" s="231"/>
      <c r="AE121" s="231"/>
    </row>
    <row r="122" spans="27:31" ht="15">
      <c r="AA122" s="232" t="s">
        <v>2123</v>
      </c>
      <c r="AB122" s="233" t="s">
        <v>2124</v>
      </c>
      <c r="AC122" s="231"/>
      <c r="AD122" s="231"/>
      <c r="AE122" s="231"/>
    </row>
    <row r="123" spans="27:31" ht="15">
      <c r="AA123" s="232" t="s">
        <v>1180</v>
      </c>
      <c r="AB123" s="233" t="s">
        <v>1181</v>
      </c>
      <c r="AC123" s="231"/>
      <c r="AD123" s="231"/>
      <c r="AE123" s="231"/>
    </row>
    <row r="124" spans="27:31" ht="15">
      <c r="AA124" s="232" t="s">
        <v>2031</v>
      </c>
      <c r="AB124" s="233" t="s">
        <v>2032</v>
      </c>
      <c r="AC124" s="231"/>
      <c r="AD124" s="231"/>
      <c r="AE124" s="231"/>
    </row>
    <row r="125" spans="27:31" ht="15">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ht="15">
      <c r="AA129" s="232" t="s">
        <v>1348</v>
      </c>
      <c r="AB129" s="233" t="s">
        <v>1355</v>
      </c>
      <c r="AC129" s="231"/>
      <c r="AD129" s="231"/>
      <c r="AE129" s="231"/>
    </row>
    <row r="130" spans="27:31" ht="15">
      <c r="AA130" s="232" t="s">
        <v>823</v>
      </c>
      <c r="AB130" s="233" t="s">
        <v>824</v>
      </c>
      <c r="AC130" s="231"/>
      <c r="AD130" s="231"/>
      <c r="AE130" s="231"/>
    </row>
    <row r="131" spans="27:31" ht="15">
      <c r="AA131" s="232" t="s">
        <v>1182</v>
      </c>
      <c r="AB131" s="233" t="s">
        <v>1183</v>
      </c>
      <c r="AC131" s="231"/>
      <c r="AD131" s="231"/>
      <c r="AE131" s="231"/>
    </row>
    <row r="132" spans="27:31">
      <c r="AA132" s="232" t="s">
        <v>1184</v>
      </c>
      <c r="AB132" s="233" t="s">
        <v>1185</v>
      </c>
      <c r="AC132" s="231"/>
      <c r="AD132" s="231"/>
      <c r="AE132" s="231"/>
    </row>
    <row r="133" spans="27:31" ht="15">
      <c r="AA133" s="232" t="s">
        <v>1256</v>
      </c>
      <c r="AB133" s="233" t="s">
        <v>1257</v>
      </c>
      <c r="AC133" s="231"/>
      <c r="AD133" s="231"/>
      <c r="AE133" s="231"/>
    </row>
    <row r="134" spans="27:31" ht="15">
      <c r="AA134" s="232" t="s">
        <v>114</v>
      </c>
      <c r="AB134" s="233" t="s">
        <v>1512</v>
      </c>
      <c r="AC134" s="231"/>
      <c r="AD134" s="231"/>
      <c r="AE134" s="231"/>
    </row>
    <row r="135" spans="27:31" ht="15">
      <c r="AA135" s="232" t="s">
        <v>1386</v>
      </c>
      <c r="AB135" s="233" t="s">
        <v>1387</v>
      </c>
      <c r="AC135" s="231"/>
      <c r="AD135" s="231"/>
      <c r="AE135" s="231"/>
    </row>
    <row r="136" spans="27:31" ht="15">
      <c r="AA136" s="232" t="s">
        <v>1771</v>
      </c>
      <c r="AB136" s="233" t="s">
        <v>1772</v>
      </c>
      <c r="AC136" s="231"/>
      <c r="AD136" s="231"/>
      <c r="AE136" s="231"/>
    </row>
    <row r="137" spans="27:31" ht="15">
      <c r="AA137" s="232" t="s">
        <v>501</v>
      </c>
      <c r="AB137" s="233" t="s">
        <v>502</v>
      </c>
      <c r="AC137" s="231"/>
      <c r="AD137" s="231"/>
      <c r="AE137" s="231"/>
    </row>
    <row r="138" spans="27:31" ht="15">
      <c r="AA138" s="232" t="s">
        <v>457</v>
      </c>
      <c r="AB138" s="233" t="s">
        <v>289</v>
      </c>
      <c r="AC138" s="231"/>
      <c r="AD138" s="231"/>
      <c r="AE138" s="231"/>
    </row>
    <row r="139" spans="27:31" ht="15">
      <c r="AA139" s="232" t="s">
        <v>1730</v>
      </c>
      <c r="AB139" s="233" t="s">
        <v>1731</v>
      </c>
      <c r="AC139" s="231"/>
      <c r="AD139" s="231"/>
      <c r="AE139" s="231"/>
    </row>
    <row r="140" spans="27:31">
      <c r="AA140" s="232" t="s">
        <v>1671</v>
      </c>
      <c r="AB140" s="233" t="s">
        <v>1672</v>
      </c>
      <c r="AC140" s="231"/>
      <c r="AD140" s="231"/>
      <c r="AE140" s="231"/>
    </row>
    <row r="141" spans="27:31" ht="15">
      <c r="AA141" s="232" t="s">
        <v>1437</v>
      </c>
      <c r="AB141" s="233" t="s">
        <v>1438</v>
      </c>
      <c r="AC141" s="231"/>
      <c r="AD141" s="231"/>
      <c r="AE141" s="231"/>
    </row>
    <row r="142" spans="27:31">
      <c r="AA142" s="232" t="s">
        <v>1186</v>
      </c>
      <c r="AB142" s="233" t="s">
        <v>1187</v>
      </c>
      <c r="AC142" s="231"/>
      <c r="AD142" s="231"/>
      <c r="AE142" s="231"/>
    </row>
    <row r="143" spans="27:31" ht="15">
      <c r="AA143" s="232" t="s">
        <v>1084</v>
      </c>
      <c r="AB143" s="233" t="s">
        <v>1083</v>
      </c>
      <c r="AC143" s="231"/>
      <c r="AD143" s="231"/>
      <c r="AE143" s="231"/>
    </row>
    <row r="144" spans="27:31" ht="15">
      <c r="AA144" s="232" t="s">
        <v>503</v>
      </c>
      <c r="AB144" s="233" t="s">
        <v>504</v>
      </c>
      <c r="AC144" s="231"/>
      <c r="AD144" s="231"/>
      <c r="AE144" s="231"/>
    </row>
    <row r="145" spans="27:31" ht="15">
      <c r="AA145" s="232" t="s">
        <v>1388</v>
      </c>
      <c r="AB145" s="233" t="s">
        <v>1389</v>
      </c>
      <c r="AC145" s="231"/>
      <c r="AD145" s="231"/>
      <c r="AE145" s="231"/>
    </row>
    <row r="146" spans="27:31" ht="15">
      <c r="AA146" s="232" t="s">
        <v>1423</v>
      </c>
      <c r="AB146" s="233" t="s">
        <v>1424</v>
      </c>
      <c r="AC146" s="231"/>
      <c r="AD146" s="231"/>
      <c r="AE146" s="231"/>
    </row>
    <row r="147" spans="27:31" ht="15">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ht="15">
      <c r="AA150" s="232" t="s">
        <v>1521</v>
      </c>
      <c r="AB150" s="233" t="s">
        <v>1522</v>
      </c>
      <c r="AC150" s="231"/>
      <c r="AD150" s="231"/>
      <c r="AE150" s="231"/>
    </row>
    <row r="151" spans="27:31" ht="15">
      <c r="AA151" s="232" t="s">
        <v>1471</v>
      </c>
      <c r="AB151" s="233" t="s">
        <v>1471</v>
      </c>
      <c r="AC151" s="231"/>
      <c r="AD151" s="231"/>
      <c r="AE151" s="231"/>
    </row>
    <row r="152" spans="27:31" ht="15">
      <c r="AA152" s="232" t="s">
        <v>2242</v>
      </c>
      <c r="AB152" s="233" t="s">
        <v>2241</v>
      </c>
      <c r="AC152" s="231"/>
      <c r="AD152" s="231"/>
      <c r="AE152" s="231"/>
    </row>
    <row r="153" spans="27:31" ht="15">
      <c r="AA153" s="232" t="s">
        <v>1490</v>
      </c>
      <c r="AB153" s="233" t="s">
        <v>1491</v>
      </c>
      <c r="AC153" s="231"/>
      <c r="AD153" s="231"/>
      <c r="AE153" s="231"/>
    </row>
    <row r="154" spans="27:31" ht="15">
      <c r="AA154" s="232" t="s">
        <v>2055</v>
      </c>
      <c r="AB154" s="233" t="s">
        <v>2056</v>
      </c>
      <c r="AC154" s="231"/>
      <c r="AD154" s="231"/>
      <c r="AE154" s="231"/>
    </row>
    <row r="155" spans="27:31" ht="15">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ht="15">
      <c r="AA158" s="232" t="s">
        <v>2224</v>
      </c>
      <c r="AB158" s="233" t="s">
        <v>2225</v>
      </c>
      <c r="AC158" s="231"/>
      <c r="AD158" s="231"/>
      <c r="AE158" s="231"/>
    </row>
    <row r="159" spans="27:31" ht="15">
      <c r="AA159" s="232" t="s">
        <v>1370</v>
      </c>
      <c r="AB159" s="233" t="s">
        <v>1371</v>
      </c>
      <c r="AC159" s="231"/>
      <c r="AD159" s="231"/>
      <c r="AE159" s="231"/>
    </row>
    <row r="160" spans="27:31" ht="15">
      <c r="AA160" s="232" t="s">
        <v>1472</v>
      </c>
      <c r="AB160" s="233" t="s">
        <v>1473</v>
      </c>
      <c r="AC160" s="231"/>
      <c r="AD160" s="231"/>
      <c r="AE160" s="231"/>
    </row>
    <row r="161" spans="27:31" ht="15">
      <c r="AA161" s="232" t="s">
        <v>1786</v>
      </c>
      <c r="AB161" s="233" t="s">
        <v>1787</v>
      </c>
      <c r="AC161" s="231"/>
      <c r="AD161" s="231"/>
      <c r="AE161" s="231"/>
    </row>
    <row r="162" spans="27:31" ht="15">
      <c r="AA162" s="232" t="s">
        <v>1368</v>
      </c>
      <c r="AB162" s="233" t="s">
        <v>1369</v>
      </c>
      <c r="AC162" s="231"/>
      <c r="AD162" s="231"/>
      <c r="AE162" s="231"/>
    </row>
    <row r="163" spans="27:31" ht="15">
      <c r="AA163" s="232" t="s">
        <v>2119</v>
      </c>
      <c r="AB163" s="233" t="s">
        <v>2120</v>
      </c>
      <c r="AC163" s="231"/>
      <c r="AD163" s="231"/>
      <c r="AE163" s="231"/>
    </row>
    <row r="164" spans="27:31" ht="15">
      <c r="AA164" s="232" t="s">
        <v>2246</v>
      </c>
      <c r="AB164" s="233" t="s">
        <v>2247</v>
      </c>
      <c r="AC164" s="231"/>
      <c r="AD164" s="231"/>
      <c r="AE164" s="231"/>
    </row>
    <row r="165" spans="27:31" ht="15">
      <c r="AA165" s="232" t="s">
        <v>1188</v>
      </c>
      <c r="AB165" s="233" t="s">
        <v>1189</v>
      </c>
      <c r="AC165" s="231"/>
      <c r="AD165" s="231"/>
      <c r="AE165" s="231"/>
    </row>
    <row r="166" spans="27:31" ht="15">
      <c r="AA166" s="232" t="s">
        <v>1142</v>
      </c>
      <c r="AB166" s="233" t="s">
        <v>1141</v>
      </c>
      <c r="AC166" s="231"/>
      <c r="AD166" s="231"/>
      <c r="AE166" s="231"/>
    </row>
    <row r="167" spans="27:31" ht="15">
      <c r="AA167" s="232" t="s">
        <v>744</v>
      </c>
      <c r="AB167" s="233" t="s">
        <v>476</v>
      </c>
      <c r="AC167" s="231"/>
      <c r="AD167" s="231"/>
      <c r="AE167" s="231"/>
    </row>
    <row r="168" spans="27:31" ht="15">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ht="15">
      <c r="AA171" s="232" t="s">
        <v>1190</v>
      </c>
      <c r="AB171" s="233" t="s">
        <v>1191</v>
      </c>
      <c r="AC171" s="231"/>
      <c r="AD171" s="231"/>
      <c r="AE171" s="231"/>
    </row>
    <row r="172" spans="27:31" ht="15">
      <c r="AA172" s="232" t="s">
        <v>1767</v>
      </c>
      <c r="AB172" s="233" t="s">
        <v>1768</v>
      </c>
      <c r="AC172" s="231"/>
      <c r="AD172" s="231"/>
      <c r="AE172" s="231"/>
    </row>
    <row r="173" spans="27:31" ht="15">
      <c r="AA173" s="232" t="s">
        <v>1717</v>
      </c>
      <c r="AB173" s="233" t="s">
        <v>1718</v>
      </c>
      <c r="AC173" s="231"/>
      <c r="AD173" s="231"/>
      <c r="AE173" s="231"/>
    </row>
    <row r="174" spans="27:31" ht="15">
      <c r="AA174" s="232" t="s">
        <v>1366</v>
      </c>
      <c r="AB174" s="233" t="s">
        <v>1367</v>
      </c>
      <c r="AC174" s="231"/>
      <c r="AD174" s="231"/>
      <c r="AE174" s="231"/>
    </row>
    <row r="175" spans="27:31" ht="15">
      <c r="AA175" s="232" t="s">
        <v>1407</v>
      </c>
      <c r="AB175" s="233" t="s">
        <v>1408</v>
      </c>
      <c r="AC175" s="231"/>
      <c r="AD175" s="231"/>
      <c r="AE175" s="231"/>
    </row>
    <row r="176" spans="27:31" ht="15">
      <c r="AA176" s="232" t="s">
        <v>1353</v>
      </c>
      <c r="AB176" s="233" t="s">
        <v>1354</v>
      </c>
      <c r="AC176" s="231"/>
      <c r="AD176" s="231"/>
      <c r="AE176" s="231"/>
    </row>
    <row r="177" spans="27:31" ht="15">
      <c r="AA177" s="232" t="s">
        <v>1192</v>
      </c>
      <c r="AB177" s="233" t="s">
        <v>1193</v>
      </c>
      <c r="AC177" s="231"/>
      <c r="AD177" s="231"/>
      <c r="AE177" s="231"/>
    </row>
    <row r="178" spans="27:31" ht="15">
      <c r="AA178" s="232" t="s">
        <v>135</v>
      </c>
      <c r="AB178" s="233" t="s">
        <v>136</v>
      </c>
      <c r="AC178" s="231"/>
      <c r="AD178" s="231"/>
      <c r="AE178" s="231"/>
    </row>
    <row r="179" spans="27:31" ht="15">
      <c r="AA179" s="232" t="s">
        <v>2243</v>
      </c>
      <c r="AB179" s="233" t="s">
        <v>2244</v>
      </c>
      <c r="AC179" s="231"/>
      <c r="AD179" s="231"/>
      <c r="AE179" s="231"/>
    </row>
    <row r="180" spans="27:31" ht="15">
      <c r="AA180" s="232" t="s">
        <v>1571</v>
      </c>
      <c r="AB180" s="233" t="s">
        <v>1572</v>
      </c>
      <c r="AC180" s="231"/>
      <c r="AD180" s="231"/>
      <c r="AE180" s="231"/>
    </row>
    <row r="181" spans="27:31" ht="15">
      <c r="AA181" s="232" t="s">
        <v>1382</v>
      </c>
      <c r="AB181" s="233" t="s">
        <v>1383</v>
      </c>
      <c r="AC181" s="231"/>
      <c r="AD181" s="231"/>
      <c r="AE181" s="231"/>
    </row>
    <row r="182" spans="27:31" ht="15">
      <c r="AA182" s="232" t="s">
        <v>1384</v>
      </c>
      <c r="AB182" s="233" t="s">
        <v>1385</v>
      </c>
      <c r="AC182" s="231"/>
      <c r="AD182" s="231"/>
      <c r="AE182" s="231"/>
    </row>
    <row r="183" spans="27:31" ht="15">
      <c r="AA183" s="232" t="s">
        <v>820</v>
      </c>
      <c r="AB183" s="233" t="s">
        <v>142</v>
      </c>
      <c r="AC183" s="231"/>
      <c r="AD183" s="231"/>
      <c r="AE183" s="231"/>
    </row>
    <row r="184" spans="27:31" ht="15">
      <c r="AA184" s="232" t="s">
        <v>1484</v>
      </c>
      <c r="AB184" s="233" t="s">
        <v>1485</v>
      </c>
      <c r="AC184" s="231"/>
      <c r="AD184" s="231"/>
      <c r="AE184" s="231"/>
    </row>
    <row r="185" spans="27:31" ht="15">
      <c r="AA185" s="232" t="s">
        <v>1241</v>
      </c>
      <c r="AB185" s="233" t="s">
        <v>1242</v>
      </c>
      <c r="AC185" s="231"/>
      <c r="AD185" s="231"/>
      <c r="AE185" s="231"/>
    </row>
    <row r="186" spans="27:31" ht="15">
      <c r="AA186" s="232" t="s">
        <v>144</v>
      </c>
      <c r="AB186" s="233" t="s">
        <v>145</v>
      </c>
      <c r="AC186" s="231"/>
      <c r="AD186" s="231"/>
      <c r="AE186" s="231"/>
    </row>
    <row r="187" spans="27:31" ht="15">
      <c r="AA187" s="232" t="s">
        <v>1319</v>
      </c>
      <c r="AB187" s="233" t="s">
        <v>1320</v>
      </c>
      <c r="AC187" s="231"/>
      <c r="AD187" s="231"/>
      <c r="AE187" s="231"/>
    </row>
    <row r="188" spans="27:31" ht="15">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ht="15">
      <c r="AA191" s="232" t="s">
        <v>1669</v>
      </c>
      <c r="AB191" s="233" t="s">
        <v>1670</v>
      </c>
      <c r="AC191" s="231"/>
      <c r="AD191" s="231"/>
      <c r="AE191" s="231"/>
    </row>
    <row r="192" spans="27:31" ht="15">
      <c r="AA192" s="232" t="s">
        <v>1523</v>
      </c>
      <c r="AB192" s="233" t="s">
        <v>1524</v>
      </c>
      <c r="AC192" s="231"/>
      <c r="AD192" s="231"/>
      <c r="AE192" s="231"/>
    </row>
    <row r="193" spans="27:31" ht="15">
      <c r="AA193" s="232" t="s">
        <v>1439</v>
      </c>
      <c r="AB193" s="233" t="s">
        <v>1440</v>
      </c>
      <c r="AC193" s="231"/>
      <c r="AD193" s="231"/>
      <c r="AE193" s="231"/>
    </row>
    <row r="194" spans="27:31">
      <c r="AA194" s="232" t="s">
        <v>2053</v>
      </c>
      <c r="AB194" s="233" t="s">
        <v>2054</v>
      </c>
      <c r="AC194" s="231"/>
      <c r="AD194" s="231"/>
      <c r="AE194" s="231"/>
    </row>
    <row r="195" spans="27:31" ht="15">
      <c r="AA195" s="232" t="s">
        <v>1295</v>
      </c>
      <c r="AB195" s="233" t="s">
        <v>1296</v>
      </c>
      <c r="AC195" s="231"/>
      <c r="AD195" s="231"/>
      <c r="AE195" s="231"/>
    </row>
    <row r="196" spans="27:31" ht="15">
      <c r="AA196" s="232" t="s">
        <v>1525</v>
      </c>
      <c r="AB196" s="233" t="s">
        <v>1526</v>
      </c>
      <c r="AC196" s="231"/>
      <c r="AD196" s="231"/>
      <c r="AE196" s="231"/>
    </row>
    <row r="197" spans="27:31" ht="15">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2233</v>
      </c>
      <c r="AB214" s="233" t="s">
        <v>2234</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2239</v>
      </c>
      <c r="AB221" s="233" t="s">
        <v>2240</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1973</v>
      </c>
      <c r="B1" s="55" t="s">
        <v>1885</v>
      </c>
    </row>
    <row r="2" spans="1:2" ht="15">
      <c r="A2" s="55"/>
      <c r="B2" s="55" t="s">
        <v>594</v>
      </c>
    </row>
    <row r="3" spans="1:2" ht="15">
      <c r="A3" s="55"/>
      <c r="B3" s="66"/>
    </row>
    <row r="4" spans="1:2" ht="15">
      <c r="A4" s="231" t="s">
        <v>1905</v>
      </c>
      <c r="B4" s="55" t="s">
        <v>1906</v>
      </c>
    </row>
    <row r="5" spans="1:2" ht="15">
      <c r="B5" s="55" t="s">
        <v>1907</v>
      </c>
    </row>
    <row r="6" spans="1:2" ht="15">
      <c r="B6" s="55" t="s">
        <v>1908</v>
      </c>
    </row>
    <row r="7" spans="1:2" ht="15">
      <c r="B7" s="55" t="s">
        <v>1909</v>
      </c>
    </row>
    <row r="9" spans="1:2" ht="15">
      <c r="A9" s="231" t="s">
        <v>383</v>
      </c>
      <c r="B9" s="55" t="s">
        <v>36</v>
      </c>
    </row>
    <row r="10" spans="1:2" ht="15">
      <c r="B10" s="55" t="s">
        <v>35</v>
      </c>
    </row>
    <row r="11" spans="1:2" ht="15">
      <c r="B11" s="55" t="s">
        <v>39</v>
      </c>
    </row>
    <row r="12" spans="1:2" ht="15">
      <c r="B12" s="55" t="s">
        <v>34</v>
      </c>
    </row>
    <row r="15" spans="1:2">
      <c r="A15" s="231" t="s">
        <v>1910</v>
      </c>
      <c r="B15" s="55" t="s">
        <v>1911</v>
      </c>
    </row>
    <row r="16" spans="1:2" ht="15">
      <c r="B16" s="55" t="s">
        <v>1912</v>
      </c>
    </row>
    <row r="17" spans="1:2" ht="15">
      <c r="B17" s="55"/>
    </row>
    <row r="19" spans="1:2" ht="15">
      <c r="A19" s="231" t="s">
        <v>1913</v>
      </c>
      <c r="B19" s="55" t="s">
        <v>1914</v>
      </c>
    </row>
    <row r="20" spans="1:2" ht="15">
      <c r="B20" s="55" t="s">
        <v>1915</v>
      </c>
    </row>
    <row r="21" spans="1:2" ht="15">
      <c r="B21" s="55" t="s">
        <v>1916</v>
      </c>
    </row>
    <row r="23" spans="1:2" ht="15">
      <c r="A23" s="231" t="s">
        <v>1917</v>
      </c>
      <c r="B23" s="55" t="s">
        <v>1918</v>
      </c>
    </row>
    <row r="24" spans="1:2" ht="15">
      <c r="B24" s="55" t="s">
        <v>1919</v>
      </c>
    </row>
    <row r="25" spans="1:2" ht="15">
      <c r="B25" s="55" t="s">
        <v>1920</v>
      </c>
    </row>
    <row r="26" spans="1:2" ht="15">
      <c r="B26" s="55" t="s">
        <v>1921</v>
      </c>
    </row>
    <row r="28" spans="1:2" ht="15">
      <c r="A28" s="202" t="s">
        <v>1922</v>
      </c>
      <c r="B28" s="55" t="s">
        <v>1923</v>
      </c>
    </row>
    <row r="29" spans="1:2" ht="15">
      <c r="B29" s="55" t="s">
        <v>1924</v>
      </c>
    </row>
    <row r="30" spans="1:2" ht="15">
      <c r="B30" s="55" t="s">
        <v>1925</v>
      </c>
    </row>
    <row r="31" spans="1:2" ht="15">
      <c r="B31" s="55" t="s">
        <v>1926</v>
      </c>
    </row>
    <row r="33" spans="1:2" ht="15">
      <c r="A33" s="231" t="s">
        <v>1927</v>
      </c>
      <c r="B33" s="231" t="s">
        <v>1928</v>
      </c>
    </row>
    <row r="34" spans="1:2" ht="15">
      <c r="B34" s="231" t="s">
        <v>1929</v>
      </c>
    </row>
    <row r="35" spans="1:2" ht="15">
      <c r="B35" s="231" t="s">
        <v>594</v>
      </c>
    </row>
    <row r="37" spans="1:2" ht="15">
      <c r="A37" s="231" t="s">
        <v>1930</v>
      </c>
      <c r="B37" s="231" t="s">
        <v>1931</v>
      </c>
    </row>
    <row r="38" spans="1:2" ht="15">
      <c r="B38" s="231" t="s">
        <v>1932</v>
      </c>
    </row>
    <row r="40" spans="1:2" ht="15">
      <c r="A40" s="231" t="s">
        <v>1933</v>
      </c>
      <c r="B40" s="231" t="s">
        <v>1934</v>
      </c>
    </row>
    <row r="41" spans="1:2" ht="15">
      <c r="B41" s="231" t="s">
        <v>1935</v>
      </c>
    </row>
    <row r="42" spans="1:2" ht="15">
      <c r="B42" s="231" t="s">
        <v>1936</v>
      </c>
    </row>
    <row r="43" spans="1:2" ht="15">
      <c r="B43" s="231" t="s">
        <v>1937</v>
      </c>
    </row>
    <row r="44" spans="1:2" ht="15">
      <c r="B44" s="231" t="s">
        <v>1938</v>
      </c>
    </row>
    <row r="45" spans="1:2">
      <c r="B45" s="231" t="s">
        <v>1939</v>
      </c>
    </row>
    <row r="46" spans="1:2" ht="15">
      <c r="B46" s="231" t="s">
        <v>1940</v>
      </c>
    </row>
    <row r="47" spans="1:2" ht="15">
      <c r="B47" s="231" t="s">
        <v>1941</v>
      </c>
    </row>
    <row r="48" spans="1:2" ht="15">
      <c r="B48" s="231" t="s">
        <v>1942</v>
      </c>
    </row>
    <row r="50" spans="1:2" ht="15">
      <c r="A50" s="231" t="s">
        <v>1943</v>
      </c>
      <c r="B50" s="55" t="s">
        <v>1904</v>
      </c>
    </row>
    <row r="51" spans="1:2" ht="15">
      <c r="B51" s="55" t="s">
        <v>594</v>
      </c>
    </row>
    <row r="53" spans="1:2" ht="15">
      <c r="A53" s="231" t="s">
        <v>1944</v>
      </c>
      <c r="B53" s="231" t="s">
        <v>1945</v>
      </c>
    </row>
    <row r="54" spans="1:2" ht="15">
      <c r="B54" s="231" t="s">
        <v>1946</v>
      </c>
    </row>
    <row r="55" spans="1:2">
      <c r="B55" s="231" t="s">
        <v>1947</v>
      </c>
    </row>
    <row r="56" spans="1:2" ht="15">
      <c r="B56" s="231" t="s">
        <v>1948</v>
      </c>
    </row>
    <row r="57" spans="1:2">
      <c r="B57" s="231" t="s">
        <v>1949</v>
      </c>
    </row>
    <row r="59" spans="1:2" ht="15">
      <c r="A59" s="231" t="s">
        <v>1950</v>
      </c>
      <c r="B59" s="263" t="s">
        <v>1951</v>
      </c>
    </row>
    <row r="60" spans="1:2" ht="15">
      <c r="B60" s="263" t="s">
        <v>2166</v>
      </c>
    </row>
    <row r="61" spans="1:2" ht="15">
      <c r="B61" s="263" t="s">
        <v>1952</v>
      </c>
    </row>
    <row r="62" spans="1:2" ht="15">
      <c r="B62" s="263" t="s">
        <v>2143</v>
      </c>
    </row>
    <row r="63" spans="1:2" ht="15">
      <c r="B63" s="263" t="s">
        <v>2144</v>
      </c>
    </row>
    <row r="64" spans="1:2" ht="15">
      <c r="B64" s="263" t="s">
        <v>2167</v>
      </c>
    </row>
    <row r="65" spans="2:2" ht="15">
      <c r="B65" s="263" t="s">
        <v>2168</v>
      </c>
    </row>
    <row r="66" spans="2:2" ht="15">
      <c r="B66" s="263" t="s">
        <v>2169</v>
      </c>
    </row>
    <row r="67" spans="2:2" ht="15">
      <c r="B67" s="263" t="s">
        <v>2170</v>
      </c>
    </row>
    <row r="68" spans="2:2" ht="15">
      <c r="B68" s="263" t="s">
        <v>2171</v>
      </c>
    </row>
    <row r="69" spans="2:2" ht="15">
      <c r="B69" s="263" t="s">
        <v>2145</v>
      </c>
    </row>
    <row r="70" spans="2:2" ht="15">
      <c r="B70" s="263" t="s">
        <v>1953</v>
      </c>
    </row>
    <row r="71" spans="2:2" ht="15">
      <c r="B71" s="263" t="s">
        <v>1954</v>
      </c>
    </row>
    <row r="72" spans="2:2" ht="15">
      <c r="B72" s="263" t="s">
        <v>2172</v>
      </c>
    </row>
    <row r="73" spans="2:2" ht="15">
      <c r="B73" s="263" t="s">
        <v>2173</v>
      </c>
    </row>
    <row r="74" spans="2:2" ht="15">
      <c r="B74" s="263" t="s">
        <v>2174</v>
      </c>
    </row>
    <row r="75" spans="2:2" ht="15">
      <c r="B75" s="263" t="s">
        <v>2175</v>
      </c>
    </row>
    <row r="76" spans="2:2" ht="15">
      <c r="B76" s="263" t="s">
        <v>2176</v>
      </c>
    </row>
    <row r="77" spans="2:2" ht="15">
      <c r="B77" s="263" t="s">
        <v>2177</v>
      </c>
    </row>
    <row r="78" spans="2:2" ht="15">
      <c r="B78" s="263" t="s">
        <v>2178</v>
      </c>
    </row>
    <row r="79" spans="2:2" ht="15">
      <c r="B79" s="263" t="s">
        <v>2179</v>
      </c>
    </row>
    <row r="80" spans="2:2" ht="15">
      <c r="B80" s="263" t="s">
        <v>2221</v>
      </c>
    </row>
    <row r="81" spans="2:2" ht="15">
      <c r="B81" s="263" t="s">
        <v>1955</v>
      </c>
    </row>
    <row r="82" spans="2:2" ht="15">
      <c r="B82" s="263" t="s">
        <v>1956</v>
      </c>
    </row>
    <row r="83" spans="2:2" ht="15">
      <c r="B83" s="263" t="s">
        <v>1957</v>
      </c>
    </row>
    <row r="84" spans="2:2" ht="15">
      <c r="B84" s="263" t="s">
        <v>1958</v>
      </c>
    </row>
    <row r="85" spans="2:2" ht="15">
      <c r="B85" s="263" t="s">
        <v>1959</v>
      </c>
    </row>
    <row r="86" spans="2:2">
      <c r="B86" s="263" t="s">
        <v>2180</v>
      </c>
    </row>
    <row r="87" spans="2:2" ht="15">
      <c r="B87" s="263" t="s">
        <v>1960</v>
      </c>
    </row>
    <row r="88" spans="2:2" ht="15">
      <c r="B88" s="263" t="s">
        <v>1961</v>
      </c>
    </row>
    <row r="89" spans="2:2" ht="15">
      <c r="B89" t="s">
        <v>2237</v>
      </c>
    </row>
    <row r="90" spans="2:2" ht="15">
      <c r="B90" s="263" t="s">
        <v>1962</v>
      </c>
    </row>
    <row r="91" spans="2:2">
      <c r="B91" s="263" t="s">
        <v>2181</v>
      </c>
    </row>
    <row r="92" spans="2:2" ht="15">
      <c r="B92" s="263" t="s">
        <v>2146</v>
      </c>
    </row>
    <row r="93" spans="2:2" ht="15">
      <c r="B93" s="263" t="s">
        <v>2189</v>
      </c>
    </row>
    <row r="94" spans="2:2" ht="15">
      <c r="B94" s="263" t="s">
        <v>2147</v>
      </c>
    </row>
    <row r="95" spans="2:2">
      <c r="B95" s="263" t="s">
        <v>2148</v>
      </c>
    </row>
    <row r="96" spans="2:2">
      <c r="B96" s="263" t="s">
        <v>2182</v>
      </c>
    </row>
    <row r="97" spans="2:4" ht="15">
      <c r="B97" s="263" t="s">
        <v>1963</v>
      </c>
    </row>
    <row r="98" spans="2:4" ht="15">
      <c r="B98" s="263" t="s">
        <v>2149</v>
      </c>
    </row>
    <row r="99" spans="2:4" ht="15">
      <c r="B99" s="263" t="s">
        <v>1964</v>
      </c>
    </row>
    <row r="100" spans="2:4" ht="15">
      <c r="B100" s="263" t="s">
        <v>1965</v>
      </c>
    </row>
    <row r="101" spans="2:4" ht="15">
      <c r="B101" s="263" t="s">
        <v>1966</v>
      </c>
    </row>
    <row r="102" spans="2:4" ht="15">
      <c r="B102" s="263" t="s">
        <v>2183</v>
      </c>
    </row>
    <row r="103" spans="2:4" ht="15">
      <c r="B103" s="263" t="s">
        <v>1967</v>
      </c>
    </row>
    <row r="104" spans="2:4" ht="15">
      <c r="B104" s="263" t="s">
        <v>2184</v>
      </c>
    </row>
    <row r="105" spans="2:4" ht="15">
      <c r="B105" s="263" t="s">
        <v>1968</v>
      </c>
    </row>
    <row r="106" spans="2:4" ht="15">
      <c r="B106" s="263" t="s">
        <v>2185</v>
      </c>
    </row>
    <row r="107" spans="2:4" ht="15">
      <c r="B107" s="263" t="s">
        <v>2150</v>
      </c>
    </row>
    <row r="108" spans="2:4" ht="15">
      <c r="B108" s="263" t="s">
        <v>2151</v>
      </c>
    </row>
    <row r="109" spans="2:4" s="263" customFormat="1" ht="15">
      <c r="B109" s="263" t="s">
        <v>2152</v>
      </c>
      <c r="D109" s="266"/>
    </row>
    <row r="110" spans="2:4" s="263" customFormat="1" ht="15">
      <c r="B110" s="263" t="s">
        <v>2165</v>
      </c>
      <c r="D110" s="266"/>
    </row>
    <row r="111" spans="2:4" s="263" customFormat="1" ht="15">
      <c r="B111" s="263" t="s">
        <v>1969</v>
      </c>
      <c r="D111" s="266"/>
    </row>
    <row r="112" spans="2:4" s="263" customFormat="1" ht="15">
      <c r="B112" s="263" t="s">
        <v>2186</v>
      </c>
      <c r="D112" s="266"/>
    </row>
    <row r="113" spans="1:4" s="263" customFormat="1" ht="15">
      <c r="B113" s="263" t="s">
        <v>1970</v>
      </c>
      <c r="D113" s="266"/>
    </row>
    <row r="114" spans="1:4" s="263" customFormat="1" ht="15">
      <c r="B114" s="263" t="s">
        <v>2153</v>
      </c>
      <c r="D114" s="266"/>
    </row>
    <row r="115" spans="1:4" s="263" customFormat="1" ht="15">
      <c r="B115" s="263" t="s">
        <v>2154</v>
      </c>
      <c r="D115" s="266"/>
    </row>
    <row r="116" spans="1:4" ht="15">
      <c r="B116" s="263" t="s">
        <v>1971</v>
      </c>
      <c r="D116" s="266"/>
    </row>
    <row r="117" spans="1:4">
      <c r="B117" s="263" t="s">
        <v>2187</v>
      </c>
      <c r="D117" s="266"/>
    </row>
    <row r="118" spans="1:4" ht="15">
      <c r="B118" s="263" t="s">
        <v>2155</v>
      </c>
      <c r="D118" s="266"/>
    </row>
    <row r="119" spans="1:4" ht="15">
      <c r="B119" s="263" t="s">
        <v>1972</v>
      </c>
      <c r="D119" s="266"/>
    </row>
    <row r="120" spans="1:4" ht="15">
      <c r="B120" s="263" t="s">
        <v>2188</v>
      </c>
      <c r="D120" s="266"/>
    </row>
    <row r="121" spans="1:4" ht="15">
      <c r="A121" s="231" t="s">
        <v>8</v>
      </c>
      <c r="B121" s="266"/>
      <c r="D121" s="266"/>
    </row>
    <row r="122" spans="1:4" ht="15">
      <c r="D122" s="266"/>
    </row>
    <row r="123" spans="1:4" ht="15">
      <c r="B123" s="254" t="s">
        <v>1886</v>
      </c>
      <c r="D123" s="266"/>
    </row>
    <row r="124" spans="1:4" ht="15">
      <c r="B124" s="254" t="s">
        <v>1888</v>
      </c>
      <c r="D124" s="266"/>
    </row>
    <row r="125" spans="1:4" ht="15">
      <c r="B125" s="254" t="s">
        <v>1889</v>
      </c>
      <c r="D125" s="266"/>
    </row>
    <row r="126" spans="1:4" ht="15">
      <c r="B126" s="254" t="s">
        <v>1890</v>
      </c>
      <c r="D126" s="266"/>
    </row>
    <row r="127" spans="1:4" ht="15">
      <c r="B127" s="254" t="s">
        <v>1891</v>
      </c>
      <c r="D127" s="266"/>
    </row>
    <row r="128" spans="1:4">
      <c r="B128" s="254" t="s">
        <v>1892</v>
      </c>
      <c r="D128" s="266"/>
    </row>
    <row r="129" spans="1:4" ht="15">
      <c r="B129" s="254" t="s">
        <v>1893</v>
      </c>
      <c r="D129" s="266"/>
    </row>
    <row r="130" spans="1:4" ht="15">
      <c r="B130" s="254" t="s">
        <v>1894</v>
      </c>
      <c r="D130" s="266"/>
    </row>
    <row r="131" spans="1:4">
      <c r="B131" s="254" t="s">
        <v>1895</v>
      </c>
      <c r="D131" s="266"/>
    </row>
    <row r="132" spans="1:4" ht="15">
      <c r="B132" s="254" t="s">
        <v>1896</v>
      </c>
      <c r="D132" s="266"/>
    </row>
    <row r="133" spans="1:4">
      <c r="B133" s="254" t="s">
        <v>1897</v>
      </c>
      <c r="D133" s="266"/>
    </row>
    <row r="134" spans="1:4" ht="15">
      <c r="B134" s="254" t="s">
        <v>2139</v>
      </c>
      <c r="D134" s="266"/>
    </row>
    <row r="135" spans="1:4" ht="15">
      <c r="B135" s="254" t="s">
        <v>1898</v>
      </c>
      <c r="D135" s="266"/>
    </row>
    <row r="136" spans="1:4">
      <c r="B136" s="254" t="s">
        <v>1899</v>
      </c>
      <c r="D136" s="266"/>
    </row>
    <row r="137" spans="1:4" ht="15">
      <c r="B137" s="254" t="s">
        <v>1900</v>
      </c>
      <c r="D137" s="266"/>
    </row>
    <row r="138" spans="1:4" ht="15">
      <c r="A138" s="231" t="s">
        <v>1975</v>
      </c>
      <c r="B138" s="254" t="s">
        <v>1901</v>
      </c>
      <c r="D138" s="266"/>
    </row>
    <row r="139" spans="1:4" ht="15">
      <c r="D139" s="266"/>
    </row>
    <row r="140" spans="1:4" ht="15">
      <c r="B140" s="254" t="s">
        <v>1887</v>
      </c>
      <c r="D140" s="266"/>
    </row>
    <row r="141" spans="1:4" ht="15">
      <c r="B141" s="254" t="s">
        <v>1974</v>
      </c>
      <c r="D141" s="266"/>
    </row>
    <row r="142" spans="1:4" ht="15">
      <c r="A142" s="231" t="s">
        <v>2142</v>
      </c>
      <c r="B142" s="253" t="s">
        <v>2140</v>
      </c>
      <c r="D142" s="266"/>
    </row>
    <row r="143" spans="1:4" ht="15">
      <c r="D143" s="266"/>
    </row>
    <row r="144" spans="1:4" ht="15">
      <c r="B144" s="267" t="s">
        <v>1951</v>
      </c>
      <c r="D144" s="266"/>
    </row>
    <row r="145" spans="2:4" ht="15">
      <c r="B145" s="267" t="s">
        <v>1952</v>
      </c>
      <c r="D145" s="266"/>
    </row>
    <row r="146" spans="2:4" ht="15">
      <c r="B146" s="267" t="s">
        <v>2143</v>
      </c>
      <c r="D146" s="266"/>
    </row>
    <row r="147" spans="2:4" ht="15">
      <c r="B147" s="267" t="s">
        <v>2144</v>
      </c>
      <c r="D147" s="266"/>
    </row>
    <row r="148" spans="2:4" ht="15">
      <c r="B148" s="267" t="s">
        <v>2190</v>
      </c>
      <c r="D148" s="266"/>
    </row>
    <row r="149" spans="2:4" ht="15">
      <c r="B149" s="267" t="s">
        <v>2191</v>
      </c>
      <c r="D149" s="266"/>
    </row>
    <row r="150" spans="2:4" ht="15">
      <c r="B150" s="267" t="s">
        <v>2145</v>
      </c>
      <c r="D150" s="266"/>
    </row>
    <row r="151" spans="2:4" ht="15">
      <c r="B151" s="267" t="s">
        <v>1953</v>
      </c>
      <c r="D151" s="266"/>
    </row>
    <row r="152" spans="2:4" ht="15">
      <c r="B152" s="267" t="s">
        <v>1954</v>
      </c>
      <c r="D152" s="266"/>
    </row>
    <row r="153" spans="2:4" ht="15">
      <c r="B153" s="267" t="s">
        <v>2192</v>
      </c>
      <c r="D153" s="266"/>
    </row>
    <row r="154" spans="2:4" ht="15">
      <c r="B154" s="267" t="s">
        <v>2193</v>
      </c>
      <c r="D154" s="266"/>
    </row>
    <row r="155" spans="2:4" ht="15">
      <c r="B155" s="267" t="s">
        <v>2194</v>
      </c>
      <c r="D155" s="266"/>
    </row>
    <row r="156" spans="2:4" ht="15">
      <c r="B156" s="267" t="s">
        <v>2195</v>
      </c>
      <c r="D156" s="266"/>
    </row>
    <row r="157" spans="2:4" ht="15">
      <c r="B157" s="267" t="s">
        <v>2196</v>
      </c>
      <c r="D157" s="266"/>
    </row>
    <row r="158" spans="2:4" ht="15">
      <c r="B158" s="267" t="s">
        <v>2197</v>
      </c>
      <c r="D158" s="266"/>
    </row>
    <row r="159" spans="2:4" ht="15">
      <c r="B159" s="267" t="s">
        <v>2198</v>
      </c>
      <c r="D159" s="266"/>
    </row>
    <row r="160" spans="2:4" ht="15">
      <c r="B160" s="267" t="s">
        <v>2199</v>
      </c>
      <c r="D160" s="266"/>
    </row>
    <row r="161" spans="2:4" ht="15">
      <c r="B161" s="267" t="s">
        <v>2200</v>
      </c>
      <c r="D161" s="266"/>
    </row>
    <row r="162" spans="2:4" ht="15">
      <c r="B162" s="267" t="s">
        <v>2201</v>
      </c>
      <c r="D162" s="266"/>
    </row>
    <row r="163" spans="2:4" ht="15">
      <c r="B163" s="267" t="s">
        <v>1955</v>
      </c>
      <c r="D163" s="266"/>
    </row>
    <row r="164" spans="2:4" ht="15">
      <c r="B164" s="267" t="s">
        <v>1956</v>
      </c>
      <c r="D164" s="266"/>
    </row>
    <row r="165" spans="2:4" ht="15">
      <c r="B165" s="267" t="s">
        <v>1957</v>
      </c>
      <c r="D165" s="266"/>
    </row>
    <row r="166" spans="2:4" ht="15">
      <c r="B166" s="267" t="s">
        <v>1958</v>
      </c>
      <c r="D166" s="266"/>
    </row>
    <row r="167" spans="2:4" ht="15">
      <c r="B167" s="267" t="s">
        <v>1959</v>
      </c>
      <c r="D167" s="266"/>
    </row>
    <row r="168" spans="2:4" ht="15">
      <c r="B168" s="267" t="s">
        <v>1960</v>
      </c>
      <c r="D168" s="266"/>
    </row>
    <row r="169" spans="2:4" ht="15">
      <c r="B169" s="267" t="s">
        <v>1961</v>
      </c>
      <c r="D169" s="266"/>
    </row>
    <row r="170" spans="2:4" ht="15">
      <c r="B170" s="267" t="s">
        <v>2202</v>
      </c>
      <c r="D170" s="266"/>
    </row>
    <row r="171" spans="2:4" ht="15">
      <c r="B171" s="267" t="s">
        <v>2203</v>
      </c>
      <c r="D171" s="266"/>
    </row>
    <row r="172" spans="2:4" ht="15">
      <c r="B172" s="267" t="s">
        <v>2204</v>
      </c>
      <c r="D172" s="266"/>
    </row>
    <row r="173" spans="2:4">
      <c r="B173" s="267" t="s">
        <v>2205</v>
      </c>
      <c r="D173" s="266"/>
    </row>
    <row r="174" spans="2:4" ht="15">
      <c r="B174" t="s">
        <v>2237</v>
      </c>
      <c r="D174" s="266"/>
    </row>
    <row r="175" spans="2:4">
      <c r="B175" s="267" t="s">
        <v>2206</v>
      </c>
      <c r="D175" s="266"/>
    </row>
    <row r="176" spans="2:4" ht="15">
      <c r="B176" s="267" t="s">
        <v>1962</v>
      </c>
      <c r="D176" s="266"/>
    </row>
    <row r="177" spans="2:4" ht="15">
      <c r="B177" s="267" t="s">
        <v>2146</v>
      </c>
      <c r="D177" s="266"/>
    </row>
    <row r="178" spans="2:4" ht="15">
      <c r="B178" s="267" t="s">
        <v>2207</v>
      </c>
      <c r="D178" s="266"/>
    </row>
    <row r="179" spans="2:4" ht="15">
      <c r="B179" s="267" t="s">
        <v>2208</v>
      </c>
      <c r="D179" s="266"/>
    </row>
    <row r="180" spans="2:4" ht="15">
      <c r="B180" s="267" t="s">
        <v>2209</v>
      </c>
      <c r="D180" s="266"/>
    </row>
    <row r="181" spans="2:4" ht="15">
      <c r="B181" s="267" t="s">
        <v>2147</v>
      </c>
      <c r="D181" s="266"/>
    </row>
    <row r="182" spans="2:4">
      <c r="B182" s="267" t="s">
        <v>2210</v>
      </c>
    </row>
    <row r="183" spans="2:4" ht="15">
      <c r="B183" s="267" t="s">
        <v>2211</v>
      </c>
    </row>
    <row r="184" spans="2:4" ht="15">
      <c r="B184" s="267" t="s">
        <v>2212</v>
      </c>
    </row>
    <row r="185" spans="2:4" ht="15">
      <c r="B185" s="267" t="s">
        <v>2213</v>
      </c>
    </row>
    <row r="186" spans="2:4" ht="15">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H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2245</v>
      </c>
      <c r="M1" s="5" t="s">
        <v>1735</v>
      </c>
      <c r="N1" s="5" t="s">
        <v>1766</v>
      </c>
    </row>
    <row r="2" spans="1:71" ht="12.75">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V18" sqref="V1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t="s">
        <v>18</v>
      </c>
      <c r="B2" s="64" t="s">
        <v>330</v>
      </c>
      <c r="C2" s="64" t="s">
        <v>534</v>
      </c>
      <c r="D2" s="64" t="s">
        <v>446</v>
      </c>
      <c r="E2" s="65" t="s">
        <v>35</v>
      </c>
      <c r="F2" s="64" t="s">
        <v>328</v>
      </c>
      <c r="G2" s="4">
        <v>43061</v>
      </c>
      <c r="H2" s="95" t="str">
        <f>IF(C2="-","",VLOOKUP(C2,CouponBondIssuersTable,2,0))</f>
        <v>SUKO</v>
      </c>
      <c r="I2" s="95" t="str">
        <f>IF(D2="-","",IFERROR(VLOOKUP(D2,CouponLeadManagersTable,2,0),""))</f>
        <v>SEB</v>
      </c>
      <c r="J2" s="95" t="str">
        <f>IF(D2="-","",IFERROR(VLOOKUP(D2,CouponLeadManagersTable,3,0),""))</f>
        <v>ST</v>
      </c>
      <c r="K2" s="64" t="s">
        <v>2158</v>
      </c>
      <c r="L2" s="265"/>
      <c r="M2" s="66"/>
      <c r="N2" s="99"/>
      <c r="P2" s="55"/>
    </row>
    <row r="3" spans="1:28" ht="12.75">
      <c r="A3" s="66"/>
      <c r="B3" s="66"/>
      <c r="C3" s="66"/>
      <c r="D3" s="66"/>
      <c r="E3" s="66"/>
      <c r="F3" s="66"/>
      <c r="G3" s="68"/>
      <c r="H3" s="66"/>
      <c r="I3" s="66"/>
      <c r="J3" s="66"/>
      <c r="K3" s="66"/>
      <c r="L3" s="66"/>
      <c r="M3" s="66"/>
    </row>
    <row r="4" spans="1:28" ht="12.75">
      <c r="A4" s="6" t="s">
        <v>266</v>
      </c>
      <c r="G4" s="56"/>
    </row>
    <row r="5" spans="1:28" ht="12.75">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2.75">
      <c r="A7" s="83" t="s">
        <v>2248</v>
      </c>
      <c r="B7" s="83" t="s">
        <v>534</v>
      </c>
      <c r="C7" s="64">
        <v>223</v>
      </c>
      <c r="D7" s="64" t="s">
        <v>2249</v>
      </c>
      <c r="E7" s="65">
        <v>1000000</v>
      </c>
      <c r="F7" s="64" t="s">
        <v>35</v>
      </c>
      <c r="G7" s="64" t="s">
        <v>402</v>
      </c>
      <c r="H7" s="64" t="s">
        <v>1134</v>
      </c>
      <c r="I7" s="84">
        <v>1</v>
      </c>
      <c r="J7" s="64">
        <v>4</v>
      </c>
      <c r="K7" s="4">
        <v>43153</v>
      </c>
      <c r="L7" s="4">
        <v>44887</v>
      </c>
      <c r="M7" s="4" t="s">
        <v>1131</v>
      </c>
      <c r="N7" s="51" t="s">
        <v>406</v>
      </c>
      <c r="O7" s="65">
        <v>350000000</v>
      </c>
      <c r="P7" s="4">
        <v>43061</v>
      </c>
      <c r="Q7" s="4">
        <f>IF(P7&lt;&gt;"",P7,"")</f>
        <v>43061</v>
      </c>
      <c r="R7" s="4">
        <v>44887</v>
      </c>
      <c r="S7" s="4">
        <v>44875</v>
      </c>
      <c r="T7" s="85" t="s">
        <v>2250</v>
      </c>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2.7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1500</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4">
        <v>40858</v>
      </c>
      <c r="C1" s="275"/>
      <c r="D1" s="276"/>
      <c r="F1" s="9" t="s">
        <v>307</v>
      </c>
    </row>
    <row r="2" spans="1:21" ht="15">
      <c r="A2" s="10" t="s">
        <v>308</v>
      </c>
      <c r="B2" s="277" t="s">
        <v>330</v>
      </c>
      <c r="C2" s="278"/>
      <c r="D2" s="279"/>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ht="15">
      <c r="A17" s="10" t="s">
        <v>370</v>
      </c>
    </row>
    <row r="18" spans="1:2" ht="15">
      <c r="A18" s="8" t="s">
        <v>343</v>
      </c>
      <c r="B18" s="8" t="s">
        <v>371</v>
      </c>
    </row>
    <row r="19" spans="1:2" ht="15">
      <c r="A19" s="8" t="s">
        <v>350</v>
      </c>
      <c r="B19" s="8" t="s">
        <v>372</v>
      </c>
    </row>
    <row r="20" spans="1:2" ht="15">
      <c r="A20" s="44" t="s">
        <v>373</v>
      </c>
      <c r="B20" s="45"/>
    </row>
    <row r="21" spans="1:2" ht="15">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ht="15">
      <c r="A48" s="117"/>
      <c r="B48" s="117" t="s">
        <v>7</v>
      </c>
      <c r="C48" s="117" t="s">
        <v>566</v>
      </c>
    </row>
    <row r="49" spans="2:4" ht="15">
      <c r="B49" s="117" t="s">
        <v>2</v>
      </c>
      <c r="C49" s="117" t="s">
        <v>566</v>
      </c>
      <c r="D49" s="117"/>
    </row>
    <row r="50" spans="2:4" ht="15">
      <c r="B50" s="117" t="s">
        <v>12</v>
      </c>
      <c r="C50" s="117" t="s">
        <v>566</v>
      </c>
      <c r="D50" s="117"/>
    </row>
    <row r="51" spans="2:4" ht="15">
      <c r="B51" s="117" t="s">
        <v>13</v>
      </c>
      <c r="C51" s="117" t="s">
        <v>603</v>
      </c>
      <c r="D51" s="117"/>
    </row>
    <row r="52" spans="2:4" ht="15">
      <c r="B52" s="117" t="s">
        <v>14</v>
      </c>
      <c r="C52" s="117" t="s">
        <v>566</v>
      </c>
      <c r="D52" s="117"/>
    </row>
    <row r="53" spans="2:4" ht="15">
      <c r="B53" s="117" t="s">
        <v>15</v>
      </c>
      <c r="C53" s="117" t="s">
        <v>603</v>
      </c>
      <c r="D53" s="117"/>
    </row>
    <row r="54" spans="2:4" ht="15">
      <c r="B54" s="117" t="s">
        <v>16</v>
      </c>
      <c r="C54" s="117" t="s">
        <v>603</v>
      </c>
      <c r="D54" s="117"/>
    </row>
    <row r="55" spans="2:4" ht="15">
      <c r="B55" s="117" t="s">
        <v>558</v>
      </c>
      <c r="C55" s="117" t="s">
        <v>596</v>
      </c>
      <c r="D55" s="117"/>
    </row>
    <row r="56" spans="2:4" ht="15">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1553</v>
      </c>
      <c r="J2" s="231" t="s">
        <v>1029</v>
      </c>
      <c r="K2" s="9" t="s">
        <v>1095</v>
      </c>
      <c r="L2" s="231" t="s">
        <v>1077</v>
      </c>
    </row>
    <row r="3" spans="1:12" ht="15">
      <c r="A3" s="231" t="s">
        <v>949</v>
      </c>
      <c r="B3" s="231" t="s">
        <v>873</v>
      </c>
      <c r="D3" s="86" t="s">
        <v>849</v>
      </c>
      <c r="F3" s="231" t="s">
        <v>973</v>
      </c>
      <c r="G3" s="231" t="s">
        <v>1529</v>
      </c>
      <c r="H3" s="263" t="s">
        <v>2108</v>
      </c>
      <c r="I3" s="231" t="s">
        <v>1002</v>
      </c>
      <c r="J3" s="231" t="s">
        <v>1031</v>
      </c>
      <c r="K3" s="231" t="s">
        <v>1075</v>
      </c>
    </row>
    <row r="4" spans="1:12" ht="15">
      <c r="A4" s="231" t="s">
        <v>950</v>
      </c>
      <c r="B4" s="231" t="s">
        <v>875</v>
      </c>
      <c r="D4" s="86" t="s">
        <v>1000</v>
      </c>
      <c r="F4" s="231" t="s">
        <v>977</v>
      </c>
      <c r="G4" s="231" t="s">
        <v>1722</v>
      </c>
      <c r="H4" s="231" t="s">
        <v>1009</v>
      </c>
      <c r="I4" s="231" t="s">
        <v>1003</v>
      </c>
      <c r="J4" s="231" t="s">
        <v>1033</v>
      </c>
      <c r="K4" s="231" t="s">
        <v>1076</v>
      </c>
    </row>
    <row r="5" spans="1:12" ht="15">
      <c r="A5" s="231" t="s">
        <v>951</v>
      </c>
      <c r="B5" s="231" t="s">
        <v>877</v>
      </c>
      <c r="D5" s="86" t="s">
        <v>1094</v>
      </c>
      <c r="F5" s="231" t="s">
        <v>976</v>
      </c>
      <c r="G5" s="231" t="s">
        <v>1549</v>
      </c>
      <c r="H5" s="231" t="s">
        <v>1010</v>
      </c>
      <c r="I5" s="231" t="s">
        <v>1453</v>
      </c>
      <c r="J5" s="231" t="s">
        <v>1035</v>
      </c>
    </row>
    <row r="6" spans="1:12" ht="15">
      <c r="A6" s="231" t="s">
        <v>1597</v>
      </c>
      <c r="B6" s="231" t="s">
        <v>1598</v>
      </c>
      <c r="D6" s="86" t="s">
        <v>851</v>
      </c>
      <c r="F6" s="231" t="s">
        <v>1596</v>
      </c>
      <c r="G6" s="231" t="s">
        <v>1673</v>
      </c>
      <c r="H6" s="231" t="s">
        <v>1011</v>
      </c>
      <c r="I6" s="231" t="s">
        <v>1004</v>
      </c>
      <c r="J6" s="231" t="s">
        <v>1037</v>
      </c>
    </row>
    <row r="7" spans="1:12" ht="15">
      <c r="A7" s="231" t="s">
        <v>952</v>
      </c>
      <c r="B7" s="231" t="s">
        <v>879</v>
      </c>
      <c r="D7" s="86" t="s">
        <v>1001</v>
      </c>
      <c r="F7" s="231" t="s">
        <v>975</v>
      </c>
      <c r="G7" s="231" t="s">
        <v>49</v>
      </c>
      <c r="H7" s="231" t="s">
        <v>80</v>
      </c>
      <c r="I7" s="231" t="s">
        <v>1417</v>
      </c>
      <c r="J7" s="231" t="s">
        <v>1039</v>
      </c>
    </row>
    <row r="8" spans="1:12" ht="15">
      <c r="A8" s="231" t="s">
        <v>953</v>
      </c>
      <c r="B8" s="231" t="s">
        <v>881</v>
      </c>
      <c r="D8" s="86" t="s">
        <v>1093</v>
      </c>
      <c r="F8" s="231" t="s">
        <v>974</v>
      </c>
      <c r="G8" s="245" t="s">
        <v>1705</v>
      </c>
      <c r="H8" s="231" t="s">
        <v>1635</v>
      </c>
      <c r="I8" s="231" t="s">
        <v>1005</v>
      </c>
      <c r="J8" s="231" t="s">
        <v>1040</v>
      </c>
    </row>
    <row r="9" spans="1:12" ht="15">
      <c r="A9" s="231" t="s">
        <v>954</v>
      </c>
      <c r="B9" s="231" t="s">
        <v>883</v>
      </c>
      <c r="F9" s="231" t="s">
        <v>1360</v>
      </c>
      <c r="G9" s="231" t="s">
        <v>51</v>
      </c>
      <c r="H9" s="231" t="s">
        <v>1871</v>
      </c>
      <c r="I9" s="231" t="s">
        <v>1092</v>
      </c>
      <c r="J9" s="231" t="s">
        <v>1042</v>
      </c>
    </row>
    <row r="10" spans="1:12" ht="15">
      <c r="A10" s="231" t="s">
        <v>955</v>
      </c>
      <c r="B10" s="231" t="s">
        <v>885</v>
      </c>
      <c r="F10" s="231" t="s">
        <v>1362</v>
      </c>
      <c r="G10" s="231" t="s">
        <v>1675</v>
      </c>
      <c r="H10" s="231" t="s">
        <v>1810</v>
      </c>
      <c r="I10" s="231" t="s">
        <v>1006</v>
      </c>
      <c r="J10" s="86" t="s">
        <v>1063</v>
      </c>
    </row>
    <row r="11" spans="1:12" ht="15">
      <c r="A11" s="231" t="s">
        <v>956</v>
      </c>
      <c r="B11" s="231" t="s">
        <v>887</v>
      </c>
      <c r="F11" s="231" t="s">
        <v>1364</v>
      </c>
      <c r="G11" s="245" t="s">
        <v>1707</v>
      </c>
      <c r="H11" s="231" t="s">
        <v>1634</v>
      </c>
      <c r="I11" s="231" t="s">
        <v>1007</v>
      </c>
      <c r="K11" s="86"/>
    </row>
    <row r="12" spans="1:12" ht="15">
      <c r="A12" s="231" t="s">
        <v>983</v>
      </c>
      <c r="B12" s="231" t="s">
        <v>889</v>
      </c>
      <c r="F12" s="231" t="s">
        <v>1443</v>
      </c>
      <c r="G12" s="231" t="s">
        <v>53</v>
      </c>
      <c r="H12" s="231" t="s">
        <v>1633</v>
      </c>
      <c r="I12" s="231" t="s">
        <v>1454</v>
      </c>
    </row>
    <row r="13" spans="1:12" ht="15">
      <c r="A13" s="231" t="s">
        <v>984</v>
      </c>
      <c r="B13" s="231" t="s">
        <v>891</v>
      </c>
      <c r="F13" s="231" t="s">
        <v>962</v>
      </c>
      <c r="G13" s="231" t="s">
        <v>1677</v>
      </c>
      <c r="H13" s="231" t="s">
        <v>1632</v>
      </c>
      <c r="I13" s="231" t="s">
        <v>1459</v>
      </c>
    </row>
    <row r="14" spans="1:12" ht="15">
      <c r="A14" s="231" t="s">
        <v>957</v>
      </c>
      <c r="B14" s="231" t="s">
        <v>893</v>
      </c>
      <c r="F14" s="231" t="s">
        <v>960</v>
      </c>
      <c r="G14" s="231" t="s">
        <v>1496</v>
      </c>
      <c r="H14" s="231" t="s">
        <v>1631</v>
      </c>
      <c r="I14" s="231" t="s">
        <v>1455</v>
      </c>
    </row>
    <row r="15" spans="1:12" ht="15">
      <c r="A15" s="231" t="s">
        <v>958</v>
      </c>
      <c r="B15" s="231" t="s">
        <v>895</v>
      </c>
      <c r="F15" s="231" t="s">
        <v>961</v>
      </c>
      <c r="G15" s="231" t="s">
        <v>1530</v>
      </c>
      <c r="H15" s="231" t="s">
        <v>1630</v>
      </c>
      <c r="I15" s="231" t="s">
        <v>1008</v>
      </c>
    </row>
    <row r="16" spans="1:12" ht="15">
      <c r="A16" s="231" t="s">
        <v>959</v>
      </c>
      <c r="B16" s="231" t="s">
        <v>897</v>
      </c>
      <c r="F16" s="231" t="s">
        <v>964</v>
      </c>
      <c r="G16" s="231" t="s">
        <v>56</v>
      </c>
      <c r="H16" s="231" t="s">
        <v>1629</v>
      </c>
      <c r="I16" s="231" t="s">
        <v>1623</v>
      </c>
    </row>
    <row r="17" spans="1:9" ht="15">
      <c r="A17" s="231" t="s">
        <v>960</v>
      </c>
      <c r="B17" s="231" t="s">
        <v>899</v>
      </c>
      <c r="F17" s="231" t="s">
        <v>965</v>
      </c>
      <c r="G17" s="231" t="s">
        <v>57</v>
      </c>
      <c r="H17" s="231" t="s">
        <v>1628</v>
      </c>
      <c r="I17" s="263" t="s">
        <v>2222</v>
      </c>
    </row>
    <row r="18" spans="1:9" ht="15">
      <c r="A18" s="231" t="s">
        <v>961</v>
      </c>
      <c r="B18" s="231" t="s">
        <v>901</v>
      </c>
      <c r="F18" s="231" t="s">
        <v>966</v>
      </c>
      <c r="G18" s="231" t="s">
        <v>59</v>
      </c>
      <c r="H18" s="243" t="s">
        <v>1838</v>
      </c>
      <c r="I18" s="86" t="s">
        <v>1064</v>
      </c>
    </row>
    <row r="19" spans="1:9" ht="15">
      <c r="A19" s="231" t="s">
        <v>962</v>
      </c>
      <c r="B19" s="231" t="s">
        <v>903</v>
      </c>
      <c r="F19" s="231" t="s">
        <v>963</v>
      </c>
      <c r="G19" s="231" t="s">
        <v>1679</v>
      </c>
      <c r="H19" s="231" t="s">
        <v>1019</v>
      </c>
      <c r="I19" s="231" t="s">
        <v>1065</v>
      </c>
    </row>
    <row r="20" spans="1:9" ht="15">
      <c r="A20" s="231" t="s">
        <v>963</v>
      </c>
      <c r="B20" s="231" t="s">
        <v>905</v>
      </c>
      <c r="F20" s="231" t="s">
        <v>948</v>
      </c>
      <c r="G20" s="231" t="s">
        <v>2063</v>
      </c>
      <c r="H20" s="231" t="s">
        <v>1116</v>
      </c>
    </row>
    <row r="21" spans="1:9" ht="15">
      <c r="A21" s="231" t="s">
        <v>964</v>
      </c>
      <c r="B21" s="231" t="s">
        <v>907</v>
      </c>
      <c r="F21" s="231" t="s">
        <v>953</v>
      </c>
      <c r="G21" s="231" t="s">
        <v>60</v>
      </c>
      <c r="H21" s="231" t="s">
        <v>1117</v>
      </c>
    </row>
    <row r="22" spans="1:9" ht="15">
      <c r="A22" s="231" t="s">
        <v>965</v>
      </c>
      <c r="B22" s="231" t="s">
        <v>909</v>
      </c>
      <c r="F22" s="231" t="s">
        <v>956</v>
      </c>
      <c r="G22" s="263" t="s">
        <v>2113</v>
      </c>
      <c r="H22" s="231" t="s">
        <v>1097</v>
      </c>
    </row>
    <row r="23" spans="1:9" ht="15">
      <c r="A23" s="231" t="s">
        <v>966</v>
      </c>
      <c r="B23" s="231" t="s">
        <v>911</v>
      </c>
      <c r="F23" s="231" t="s">
        <v>955</v>
      </c>
      <c r="G23" s="231" t="s">
        <v>2040</v>
      </c>
      <c r="H23" s="231" t="s">
        <v>1099</v>
      </c>
    </row>
    <row r="24" spans="1:9" ht="15">
      <c r="A24" s="231" t="s">
        <v>967</v>
      </c>
      <c r="B24" s="231" t="s">
        <v>913</v>
      </c>
      <c r="F24" s="231" t="s">
        <v>950</v>
      </c>
      <c r="G24" s="231" t="s">
        <v>62</v>
      </c>
      <c r="H24" s="231" t="s">
        <v>1105</v>
      </c>
    </row>
    <row r="25" spans="1:9" ht="15">
      <c r="A25" s="231" t="s">
        <v>968</v>
      </c>
      <c r="B25" s="231" t="s">
        <v>914</v>
      </c>
      <c r="F25" s="231" t="s">
        <v>1597</v>
      </c>
      <c r="G25" t="s">
        <v>1645</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2061</v>
      </c>
      <c r="H27" s="231" t="s">
        <v>1012</v>
      </c>
    </row>
    <row r="28" spans="1:9" ht="15">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1596</v>
      </c>
      <c r="B32" s="231" t="s">
        <v>1599</v>
      </c>
      <c r="F32" s="231" t="s">
        <v>968</v>
      </c>
      <c r="G32" s="231" t="s">
        <v>1531</v>
      </c>
      <c r="H32" s="231" t="s">
        <v>1113</v>
      </c>
    </row>
    <row r="33" spans="1:10" ht="15">
      <c r="A33" s="231" t="s">
        <v>975</v>
      </c>
      <c r="B33" s="231" t="s">
        <v>926</v>
      </c>
      <c r="F33" s="231" t="s">
        <v>971</v>
      </c>
      <c r="G33" s="231" t="s">
        <v>1652</v>
      </c>
      <c r="H33" s="231" t="s">
        <v>1144</v>
      </c>
    </row>
    <row r="34" spans="1:10" ht="15">
      <c r="A34" s="231" t="s">
        <v>976</v>
      </c>
      <c r="B34" s="231" t="s">
        <v>928</v>
      </c>
      <c r="F34" s="231" t="s">
        <v>970</v>
      </c>
      <c r="G34" s="231" t="s">
        <v>70</v>
      </c>
      <c r="H34" s="231" t="s">
        <v>1333</v>
      </c>
    </row>
    <row r="35" spans="1:10" ht="15">
      <c r="A35" s="231" t="s">
        <v>977</v>
      </c>
      <c r="B35" s="231" t="s">
        <v>930</v>
      </c>
      <c r="F35" s="231" t="s">
        <v>967</v>
      </c>
      <c r="G35" s="231" t="s">
        <v>1795</v>
      </c>
      <c r="H35" s="231" t="s">
        <v>1014</v>
      </c>
    </row>
    <row r="36" spans="1:10" ht="15">
      <c r="A36" s="231" t="s">
        <v>1360</v>
      </c>
      <c r="B36" s="231" t="s">
        <v>1361</v>
      </c>
      <c r="F36" s="231" t="s">
        <v>969</v>
      </c>
      <c r="G36" s="231" t="s">
        <v>1532</v>
      </c>
      <c r="H36" s="231" t="s">
        <v>1015</v>
      </c>
      <c r="J36" s="231" t="s">
        <v>1119</v>
      </c>
    </row>
    <row r="37" spans="1:10" ht="15">
      <c r="A37" s="231" t="s">
        <v>1362</v>
      </c>
      <c r="B37" s="231" t="s">
        <v>1363</v>
      </c>
      <c r="F37" s="231" t="s">
        <v>959</v>
      </c>
      <c r="G37" s="231" t="s">
        <v>278</v>
      </c>
      <c r="H37" s="231" t="s">
        <v>1016</v>
      </c>
      <c r="J37" s="231" t="s">
        <v>1119</v>
      </c>
    </row>
    <row r="38" spans="1:10" ht="15">
      <c r="A38" s="231" t="s">
        <v>1364</v>
      </c>
      <c r="B38" s="231" t="s">
        <v>1365</v>
      </c>
      <c r="F38" s="231" t="s">
        <v>957</v>
      </c>
      <c r="G38" s="231" t="s">
        <v>1167</v>
      </c>
      <c r="H38" s="231" t="s">
        <v>1351</v>
      </c>
      <c r="J38" s="231" t="s">
        <v>1119</v>
      </c>
    </row>
    <row r="39" spans="1:10" ht="15">
      <c r="A39" s="231" t="s">
        <v>1443</v>
      </c>
      <c r="B39" s="231" t="s">
        <v>1444</v>
      </c>
      <c r="F39" s="231" t="s">
        <v>958</v>
      </c>
      <c r="G39" s="243" t="s">
        <v>2008</v>
      </c>
      <c r="H39" s="231" t="s">
        <v>1017</v>
      </c>
      <c r="J39" s="231" t="s">
        <v>1119</v>
      </c>
    </row>
    <row r="40" spans="1:10" ht="15">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ht="15">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2238</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2238</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2017-11-21T14:05:09Z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