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500" windowWidth="25596" windowHeight="124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LookupValues!$AB$2:$AB$327</definedName>
    <definedName name="CouponBondIssuersTable">LookupValues!$AB$2:$AC$330</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OnSave="0"/>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http://ec.europa.eu/finance/securities/docs/isd/mifid/rts/160714-rts-2-annex_en.pdf
</t>
        </r>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<sst xmlns="http://schemas.openxmlformats.org/spreadsheetml/2006/main" count="3977" uniqueCount="2565">
  <si>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</si>
  <si>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</si>
  <si>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</si>
  <si>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</si>
  <si>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</si>
  <si>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</si>
  <si>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</si>
  <si>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</si>
  <si>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</si>
  <si>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</si>
  <si>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</si>
  <si>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</si>
  <si>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</si>
  <si>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</si>
  <si>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</si>
  <si>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</si>
  <si>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</si>
  <si>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</si>
  <si>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</si>
  <si>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</si>
  <si>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</si>
  <si>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</si>
  <si>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</si>
  <si>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</si>
  <si>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</si>
  <si>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</si>
  <si>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</si>
  <si>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</si>
  <si>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</si>
  <si>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</si>
  <si>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</si>
  <si>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</si>
  <si>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</si>
  <si>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</si>
  <si>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</si>
  <si>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</si>
  <si>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</si>
  <si>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</si>
  <si>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</si>
  <si>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</si>
  <si>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</si>
  <si>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</si>
  <si>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</si>
  <si>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</si>
  <si>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</si>
  <si>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</si>
  <si>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</si>
  <si>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</si>
  <si>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</si>
  <si>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</si>
  <si>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</si>
  <si>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</si>
  <si>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</si>
  <si>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</si>
  <si>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</si>
  <si>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</si>
  <si>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</si>
  <si>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</si>
  <si>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</si>
  <si>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</si>
  <si>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</si>
  <si>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</si>
  <si>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</si>
  <si>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</si>
  <si>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</si>
  <si>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</si>
  <si>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</si>
  <si>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</si>
  <si>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</si>
  <si>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</si>
  <si>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</si>
  <si>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</si>
  <si>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</si>
  <si>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</si>
  <si>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</si>
  <si>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</si>
  <si>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</si>
  <si>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</si>
  <si>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</si>
  <si>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</si>
  <si>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</si>
  <si>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</si>
  <si>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</si>
  <si>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</si>
  <si>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</si>
  <si>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</si>
  <si>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</si>
  <si>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</si>
  <si>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</si>
  <si>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</si>
  <si>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</si>
  <si>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</si>
  <si>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</si>
  <si>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</si>
  <si>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</si>
  <si>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</si>
  <si>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</si>
  <si>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</si>
  <si>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</si>
  <si>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</si>
  <si>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</si>
  <si>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</si>
  <si>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</si>
  <si>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</si>
  <si>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</si>
  <si>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</si>
  <si>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</si>
  <si>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</si>
  <si>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</si>
  <si>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</si>
  <si>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</si>
  <si>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</si>
  <si>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</si>
  <si>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</si>
  <si>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</si>
  <si>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</si>
  <si>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</si>
  <si>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</si>
  <si>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</si>
  <si>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</si>
  <si>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</si>
  <si>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</si>
  <si>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</si>
  <si>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</si>
  <si>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</si>
  <si>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</si>
  <si>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</si>
  <si>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</si>
  <si>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</si>
  <si>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</si>
  <si>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</si>
  <si>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</si>
  <si>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</si>
  <si>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</si>
  <si>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</si>
  <si>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</si>
  <si>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</si>
  <si>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</si>
  <si>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</si>
  <si>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</si>
  <si>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</si>
  <si>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</si>
  <si>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</si>
  <si>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</si>
  <si>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</si>
  <si>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</si>
  <si>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</si>
  <si>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</si>
  <si>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</si>
  <si>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</si>
  <si>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</si>
  <si>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</si>
  <si>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</si>
  <si>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</si>
  <si>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</si>
  <si>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</si>
  <si>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</si>
  <si>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</si>
  <si>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</si>
  <si>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</si>
  <si>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</si>
  <si>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</si>
  <si>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</si>
  <si>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</si>
  <si>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</si>
  <si>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</si>
  <si>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</si>
  <si>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</si>
  <si>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</si>
  <si>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</si>
  <si>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</si>
  <si>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</si>
  <si>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</si>
  <si>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</si>
  <si>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</si>
  <si>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</si>
  <si>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</si>
  <si>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</si>
  <si>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</si>
  <si>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</si>
  <si>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</si>
  <si>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</si>
  <si>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</si>
  <si>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</si>
  <si>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</si>
  <si>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</si>
  <si>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</si>
  <si>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</si>
  <si>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</si>
  <si>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</si>
  <si>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</si>
  <si>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</si>
  <si>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</si>
  <si>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</si>
  <si>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</si>
  <si>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</si>
  <si>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</si>
  <si>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</si>
  <si>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</si>
  <si>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</si>
  <si>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</si>
  <si>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</si>
  <si>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</si>
  <si>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</si>
  <si>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</si>
  <si>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</si>
  <si>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</si>
  <si>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</si>
  <si>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</si>
  <si>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</si>
  <si>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</si>
  <si>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</si>
  <si>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</si>
  <si>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</si>
  <si>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</si>
  <si>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</si>
  <si>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</si>
  <si>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</si>
  <si>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</si>
  <si>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</si>
  <si>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</si>
  <si>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</si>
  <si>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</si>
  <si>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</si>
  <si>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</si>
  <si>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</si>
  <si>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</si>
  <si>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</si>
  <si>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</si>
  <si>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</si>
  <si>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</si>
  <si>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</si>
  <si>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</si>
  <si>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</si>
  <si>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</si>
  <si>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</si>
  <si>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</si>
  <si>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</si>
  <si>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</si>
  <si>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</si>
  <si>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</si>
  <si>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</si>
  <si>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</si>
  <si>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</si>
  <si>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</si>
  <si>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</si>
  <si>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</si>
  <si>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</si>
  <si>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</si>
  <si>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</si>
  <si>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</si>
  <si>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</si>
  <si>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</si>
  <si>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</si>
  <si>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</si>
  <si>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</si>
  <si>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</si>
  <si>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</si>
  <si>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</si>
  <si>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</si>
  <si>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</si>
  <si>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</si>
  <si>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</si>
  <si>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</si>
  <si>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</si>
  <si>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</si>
  <si>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</si>
  <si>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</si>
  <si>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</si>
  <si>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</si>
  <si>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</si>
  <si>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</si>
  <si>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</si>
  <si>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</si>
  <si>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</si>
  <si>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</si>
  <si>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</si>
  <si>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</si>
  <si>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</si>
  <si>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</si>
  <si>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</si>
  <si>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</si>
  <si>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</si>
  <si>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</si>
  <si>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</si>
  <si>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</si>
  <si>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</si>
  <si>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</si>
  <si>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</si>
  <si>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</si>
  <si>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</si>
  <si>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</si>
  <si>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</si>
  <si>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</si>
  <si>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</si>
  <si>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</si>
  <si>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</si>
  <si>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</si>
  <si>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</si>
  <si>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</si>
  <si>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</si>
  <si>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</si>
  <si>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</si>
  <si>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</si>
  <si>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</si>
  <si>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</si>
  <si>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</si>
  <si>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</si>
  <si>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</si>
  <si>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</si>
  <si>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</si>
  <si>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</si>
  <si>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</si>
  <si>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</si>
  <si>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</si>
  <si>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</si>
  <si>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</si>
  <si>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</si>
  <si>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</si>
  <si>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</si>
  <si>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</si>
  <si>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</si>
  <si>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</si>
  <si>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</si>
  <si>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</si>
  <si>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</si>
  <si>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</si>
  <si>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</si>
  <si>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</si>
  <si>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</si>
  <si>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</si>
  <si>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</si>
  <si>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</si>
  <si>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</si>
  <si>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</si>
  <si>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</si>
  <si>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</si>
  <si>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</si>
  <si>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</si>
  <si>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</si>
  <si>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</si>
  <si>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</si>
  <si>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</si>
  <si>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</si>
  <si>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</si>
  <si>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</si>
  <si>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</si>
  <si>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</si>
  <si>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</si>
  <si>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</si>
  <si>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</si>
  <si>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</si>
  <si>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</si>
  <si>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</si>
  <si>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</si>
  <si>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</si>
  <si>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</si>
  <si>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</si>
  <si>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</si>
  <si>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</si>
  <si>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</si>
  <si>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</si>
  <si>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</si>
  <si>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</si>
  <si>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</si>
  <si>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</si>
  <si>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</si>
  <si>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</si>
  <si>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</si>
  <si>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</si>
  <si>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</si>
  <si>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</si>
  <si>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</si>
  <si>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</si>
  <si>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</si>
  <si>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</si>
  <si>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</si>
  <si>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</si>
  <si>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</si>
  <si>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</si>
  <si>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</si>
  <si>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</si>
  <si>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</si>
  <si>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</si>
  <si>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</si>
  <si>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</si>
  <si>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</si>
  <si>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</si>
  <si>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</si>
  <si>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</si>
  <si>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</si>
  <si>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</si>
  <si>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</si>
  <si>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</si>
  <si>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</si>
  <si>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</si>
  <si>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</si>
  <si>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</si>
  <si>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</si>
  <si>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</si>
  <si>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</si>
  <si>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</si>
  <si>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</si>
  <si>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</si>
  <si>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</si>
  <si>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</si>
  <si>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</si>
  <si>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</si>
  <si>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</si>
  <si>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</si>
  <si>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</si>
  <si>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</si>
  <si>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</si>
  <si>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</si>
  <si>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</si>
  <si>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</si>
  <si>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</si>
  <si>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</si>
  <si>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</si>
  <si>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</si>
  <si>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</si>
  <si>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</si>
  <si>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</si>
  <si>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</si>
  <si>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</si>
  <si>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</si>
  <si>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</si>
  <si>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</si>
  <si>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</si>
  <si>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</si>
  <si>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</si>
  <si>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</si>
  <si>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</si>
  <si>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</si>
  <si>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</si>
  <si>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</si>
  <si>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</si>
  <si>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</si>
  <si>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</si>
  <si>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</si>
  <si>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</si>
  <si>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</si>
  <si>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</si>
  <si>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</si>
  <si>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</si>
  <si>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</si>
  <si>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</si>
  <si>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</si>
  <si>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</si>
  <si>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</si>
  <si>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</si>
  <si>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</si>
  <si>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</si>
  <si>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</si>
  <si>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</si>
  <si>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</si>
  <si>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</si>
  <si>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</si>
  <si>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</si>
  <si>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</si>
  <si>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</si>
  <si>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</si>
  <si>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</si>
  <si>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</si>
  <si>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</si>
  <si>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</si>
  <si>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</si>
  <si>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</si>
  <si>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</si>
  <si>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</si>
  <si>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</si>
  <si>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</si>
  <si>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</si>
  <si>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</si>
  <si>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</si>
  <si>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</si>
  <si>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</si>
  <si>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</si>
  <si>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</si>
  <si>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</si>
  <si>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</si>
  <si>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</si>
  <si>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</si>
  <si>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</si>
  <si>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</si>
  <si>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</si>
  <si>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</si>
  <si>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</si>
  <si>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</si>
  <si>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</si>
  <si>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</si>
  <si>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</si>
  <si>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</si>
  <si>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</si>
  <si>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</si>
  <si>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</si>
  <si>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</si>
  <si>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</si>
  <si>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</si>
  <si>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</si>
  <si>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</si>
  <si>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</si>
  <si>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</si>
  <si>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</si>
  <si>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</si>
  <si>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</si>
  <si>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</si>
  <si>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</si>
  <si>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</si>
  <si>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</si>
  <si>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</si>
  <si>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</si>
  <si>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</si>
  <si>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</si>
  <si>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</si>
  <si>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</si>
  <si>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</si>
  <si>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</si>
  <si>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</si>
  <si>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</si>
  <si>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</si>
  <si>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</si>
  <si>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</si>
  <si>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</si>
  <si>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</si>
  <si>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</si>
  <si>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</si>
  <si>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</si>
  <si>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</si>
  <si>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</si>
  <si>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</si>
  <si>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</si>
  <si>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</si>
  <si>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</si>
  <si>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</si>
  <si>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</si>
  <si>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</si>
  <si>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</si>
  <si>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</si>
  <si>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</si>
  <si>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</si>
  <si>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</si>
  <si>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</si>
  <si>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</si>
  <si>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</si>
  <si>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</si>
  <si>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</si>
  <si>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</si>
  <si>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</si>
  <si>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</si>
  <si>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</si>
  <si>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</si>
  <si>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</si>
  <si>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</si>
  <si>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</si>
  <si>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</si>
  <si>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</si>
  <si>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</si>
  <si>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</si>
  <si>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</si>
  <si>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</si>
  <si>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</si>
  <si>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</si>
  <si>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</si>
  <si>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</si>
  <si>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</si>
  <si>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</si>
  <si>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</si>
  <si>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</si>
  <si>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</si>
  <si>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</si>
  <si>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</si>
  <si>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</si>
  <si>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</si>
  <si>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</si>
  <si>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</si>
  <si>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</si>
  <si>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</si>
  <si>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</si>
  <si>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</si>
  <si>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</si>
  <si>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</si>
  <si>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</si>
  <si>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</si>
  <si>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</si>
  <si>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</si>
  <si>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</si>
  <si>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</si>
  <si>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</si>
  <si>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</si>
  <si>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</si>
  <si>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</si>
  <si>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</si>
  <si>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</si>
  <si>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</si>
  <si>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</si>
  <si>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</si>
  <si>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</si>
  <si>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</si>
  <si>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</si>
  <si>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</si>
  <si>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</si>
  <si>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</si>
  <si>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</si>
  <si>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</si>
  <si>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</si>
  <si>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</si>
  <si>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</si>
  <si>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</si>
  <si>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</si>
  <si>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</si>
  <si>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</si>
  <si>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</si>
  <si>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</si>
  <si>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</si>
  <si>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</si>
  <si>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</si>
  <si>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</si>
  <si>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</si>
  <si>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</si>
  <si>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</si>
  <si>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</si>
  <si>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</si>
  <si>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</si>
  <si>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</si>
  <si>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</si>
  <si>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</si>
  <si>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</si>
  <si>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</si>
  <si>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</si>
  <si>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</si>
  <si>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</si>
  <si>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</si>
  <si>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</si>
  <si>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</si>
  <si>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</si>
  <si>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</si>
  <si>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</si>
  <si>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</si>
  <si>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</si>
  <si>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</si>
  <si>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</si>
  <si>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</si>
  <si>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</si>
  <si>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</si>
  <si>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</si>
  <si>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</si>
  <si>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</si>
  <si>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</si>
  <si>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</si>
  <si>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</si>
  <si>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</si>
  <si>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</si>
  <si>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</si>
  <si>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</si>
  <si>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</si>
  <si>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</si>
  <si>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</si>
  <si>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</si>
  <si>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</si>
  <si>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</si>
  <si>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</si>
  <si>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</si>
  <si>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</si>
  <si>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</si>
  <si>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</si>
  <si>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</si>
  <si>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</si>
  <si>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</si>
  <si>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</si>
  <si>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</si>
  <si>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</si>
  <si>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</si>
  <si>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</si>
  <si>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</si>
  <si>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</si>
  <si>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</si>
  <si>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</si>
  <si>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</si>
  <si>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</si>
  <si>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</si>
  <si>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</si>
  <si>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</si>
  <si>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</si>
  <si>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</si>
  <si>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</si>
  <si>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</si>
  <si>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</si>
  <si>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</si>
  <si>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</si>
  <si>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</si>
  <si>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</si>
  <si>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</si>
  <si>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</si>
  <si>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</si>
  <si>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</si>
  <si>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</si>
  <si>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</si>
  <si>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</si>
  <si>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</si>
  <si>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</si>
  <si>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</si>
  <si>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</si>
  <si>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</si>
  <si>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</si>
  <si>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</si>
  <si>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</si>
  <si>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</si>
  <si>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</si>
  <si>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</si>
  <si>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</si>
  <si>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</si>
  <si>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</si>
  <si>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</si>
  <si>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</si>
  <si>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</si>
  <si>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</si>
  <si>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</si>
  <si>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</si>
  <si>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</si>
  <si>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</si>
  <si>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</si>
  <si>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</si>
  <si>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</si>
  <si>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</si>
  <si>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</si>
  <si>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</si>
  <si>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</si>
  <si>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</si>
  <si>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</si>
  <si>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</si>
  <si>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</si>
  <si>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</si>
  <si>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</si>
  <si>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</si>
  <si>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</si>
  <si>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</si>
  <si>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</si>
  <si>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</si>
  <si>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</si>
  <si>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</si>
  <si>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</si>
  <si>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</si>
  <si>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</si>
  <si>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</si>
  <si>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</si>
  <si>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</si>
  <si>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</si>
  <si>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</si>
  <si>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</si>
  <si>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</si>
  <si>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</si>
  <si>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</si>
  <si>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</si>
  <si>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</si>
  <si>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</si>
  <si>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</si>
  <si>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</si>
  <si>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</si>
  <si>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</si>
  <si>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</si>
  <si>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</si>
  <si>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</si>
  <si>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</si>
  <si>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</si>
  <si>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</si>
  <si>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</si>
  <si>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</si>
  <si>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</si>
  <si>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</si>
  <si>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</si>
  <si>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</si>
  <si>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</si>
  <si>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</si>
  <si>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</si>
  <si>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</si>
  <si>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</si>
  <si>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</si>
  <si>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</si>
  <si>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</si>
  <si>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</si>
  <si>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</si>
  <si>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</si>
  <si>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</si>
  <si>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</si>
  <si>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</si>
  <si>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</si>
  <si>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</si>
  <si>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</si>
  <si>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</si>
  <si>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</si>
  <si>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</si>
  <si>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</si>
  <si>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</si>
  <si>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</si>
  <si>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</si>
  <si>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</si>
  <si>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</si>
  <si>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</si>
  <si>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</si>
  <si>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</si>
  <si>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</si>
  <si>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</si>
  <si>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</si>
  <si>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</si>
  <si>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</si>
  <si>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</si>
  <si>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</si>
  <si>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</si>
  <si>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</si>
  <si>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</si>
  <si>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</si>
  <si>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</si>
  <si>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</si>
  <si>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</si>
  <si>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</si>
  <si>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</si>
  <si>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</si>
  <si>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</si>
  <si>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</si>
  <si>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</si>
  <si>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</si>
  <si>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</si>
  <si>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</si>
  <si>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</si>
  <si>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</si>
  <si>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</si>
  <si>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</si>
  <si>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</si>
  <si>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</si>
  <si>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</si>
  <si>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</si>
  <si>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</si>
  <si>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</si>
  <si>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</si>
  <si>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</si>
  <si>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</si>
  <si>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</si>
  <si>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</si>
  <si>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</si>
  <si>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</si>
  <si>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</si>
  <si>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</si>
  <si>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</si>
  <si>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</si>
  <si>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</si>
  <si>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</si>
  <si>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</si>
  <si>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</si>
  <si>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</si>
  <si>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</si>
  <si>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</si>
  <si>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</si>
  <si>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</si>
  <si>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</si>
  <si>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</si>
  <si>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</si>
  <si>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</si>
  <si>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</si>
  <si>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</si>
  <si>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</si>
  <si>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</si>
  <si>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</si>
  <si>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</si>
  <si>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</si>
  <si>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</si>
  <si>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</si>
  <si>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</si>
  <si>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</si>
  <si>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</si>
  <si>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</si>
  <si>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</si>
  <si>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</si>
  <si>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</si>
  <si>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</si>
  <si>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</si>
  <si>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</si>
  <si>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</si>
  <si>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</si>
  <si>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</si>
  <si>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</si>
  <si>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</si>
  <si>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</si>
  <si>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</si>
  <si>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</si>
  <si>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</si>
  <si>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</si>
  <si>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</si>
  <si>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</si>
  <si>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</si>
  <si>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</si>
  <si>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</si>
  <si>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</si>
  <si>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</si>
  <si>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</si>
  <si>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</si>
  <si>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</si>
  <si>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</si>
  <si>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</si>
  <si>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</si>
  <si>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</si>
  <si>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</si>
  <si>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</si>
  <si>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</si>
  <si>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</si>
  <si>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</si>
  <si>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</si>
  <si>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</si>
  <si>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</si>
  <si>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</si>
  <si>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</si>
  <si>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</si>
  <si>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</si>
  <si>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</si>
  <si>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</si>
  <si>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</si>
  <si>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</si>
  <si>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</si>
  <si>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</si>
  <si>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</si>
  <si>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</si>
  <si>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</si>
  <si>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</si>
  <si>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</si>
  <si>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</si>
  <si>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</si>
  <si>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</si>
  <si>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</si>
  <si>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</si>
  <si>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</si>
  <si>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</si>
  <si>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</si>
  <si>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</si>
  <si>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</si>
  <si>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</si>
  <si>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</si>
  <si>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</si>
  <si>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</si>
  <si>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</si>
  <si>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</si>
  <si>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</si>
  <si>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</si>
  <si>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</si>
  <si>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</si>
  <si>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</si>
  <si>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</si>
  <si>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</si>
  <si>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</si>
  <si>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</si>
  <si>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</si>
  <si>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</si>
  <si>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</si>
  <si>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</si>
  <si>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</si>
  <si>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</si>
  <si>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</si>
  <si>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</si>
  <si>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</si>
  <si>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</si>
  <si>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</si>
  <si>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</si>
  <si>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</si>
  <si>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</si>
  <si>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</si>
  <si>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</si>
  <si>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</si>
  <si>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</si>
  <si>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</si>
  <si>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</si>
  <si>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</si>
  <si>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</si>
  <si>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</si>
  <si>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</si>
  <si>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</si>
  <si>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</si>
  <si>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</si>
  <si>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</si>
  <si>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</si>
  <si>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</si>
  <si>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</si>
  <si>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</si>
  <si>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</si>
  <si>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</si>
  <si>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</si>
  <si>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</si>
  <si>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</si>
  <si>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</si>
  <si>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</si>
  <si>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</si>
  <si>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</si>
  <si>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</si>
  <si>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</si>
  <si>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</si>
  <si>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</si>
  <si>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</si>
  <si>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</si>
  <si>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</si>
  <si>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</si>
  <si>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</si>
  <si>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</si>
  <si>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</si>
  <si>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</si>
  <si>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</si>
  <si>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</si>
  <si>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</si>
  <si>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</si>
  <si>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</si>
  <si>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</si>
  <si>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</si>
  <si>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</si>
  <si>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</si>
  <si>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</si>
  <si>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</si>
  <si>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</si>
  <si>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</si>
  <si>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</si>
  <si>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</si>
  <si>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</si>
  <si>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</si>
  <si>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</si>
  <si>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</si>
  <si>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</si>
  <si>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</si>
  <si>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</si>
  <si>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</si>
  <si>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</si>
  <si>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</si>
  <si>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</si>
  <si>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</si>
  <si>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</si>
  <si>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</si>
  <si>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</si>
  <si>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</si>
  <si>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</si>
  <si>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</si>
  <si>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</si>
  <si>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</si>
  <si>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</si>
  <si>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</si>
  <si>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</si>
  <si>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</si>
  <si>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</si>
  <si>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</si>
  <si>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</si>
  <si>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</si>
  <si>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</si>
  <si>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</si>
  <si>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</si>
  <si>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</si>
  <si>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</si>
  <si>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</si>
  <si>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</si>
  <si>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</si>
  <si>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</si>
  <si>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</si>
  <si>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</si>
  <si>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</si>
  <si>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</si>
  <si>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</si>
  <si>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</si>
  <si>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</si>
  <si>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</si>
  <si>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</si>
  <si>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</si>
  <si>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</si>
  <si>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</si>
  <si>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</si>
  <si>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</si>
  <si>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</si>
  <si>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</si>
  <si>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</si>
  <si>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</si>
  <si>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</si>
  <si>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</si>
  <si>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</si>
  <si>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</si>
  <si>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</si>
  <si>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</si>
  <si>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</si>
  <si>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</si>
  <si>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</si>
  <si>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</si>
  <si>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</si>
  <si>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</si>
  <si>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</si>
  <si>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</si>
  <si>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</si>
  <si>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</si>
  <si>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</si>
  <si>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</si>
  <si>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</si>
  <si>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</si>
  <si>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</si>
  <si>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</si>
  <si>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</si>
  <si>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</si>
  <si>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</si>
  <si>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</si>
  <si>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</si>
  <si>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</si>
  <si>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</si>
  <si>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</si>
  <si>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</si>
  <si>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</si>
  <si>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</si>
  <si>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</si>
  <si>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</si>
  <si>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</si>
  <si>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</si>
  <si>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</si>
  <si>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</si>
  <si>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</si>
  <si>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</si>
  <si>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</si>
  <si>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</si>
  <si>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</si>
  <si>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</si>
  <si>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</si>
  <si>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</si>
  <si>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</si>
  <si>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</si>
  <si>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</si>
  <si>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</si>
  <si>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</si>
  <si>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</si>
  <si>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</si>
  <si>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</si>
  <si>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</si>
  <si>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</si>
  <si>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</si>
  <si>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</si>
  <si>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</si>
  <si>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</si>
  <si>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</si>
  <si>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</si>
  <si>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</si>
  <si>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</si>
  <si>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</si>
  <si>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</si>
  <si>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</si>
  <si>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</si>
  <si>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</si>
  <si>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</si>
  <si>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</si>
  <si>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</si>
  <si>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</si>
  <si>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</si>
  <si>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</si>
  <si>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</si>
  <si>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</si>
  <si>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</si>
  <si>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</si>
  <si>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</si>
  <si>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</si>
  <si>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</si>
  <si>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</si>
  <si>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</si>
  <si>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</si>
  <si>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</si>
  <si>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</si>
  <si>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</si>
  <si>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</si>
  <si>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</si>
  <si>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</si>
  <si>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</si>
  <si>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</si>
  <si>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</si>
  <si>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</si>
  <si>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</si>
  <si>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</si>
  <si>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</si>
  <si>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</si>
  <si>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</si>
  <si>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</si>
  <si>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</si>
  <si>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</si>
  <si>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</si>
  <si>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</si>
  <si>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</si>
  <si>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</si>
  <si>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</si>
  <si>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</si>
  <si>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</si>
  <si>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</si>
  <si>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</si>
  <si>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</si>
  <si>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</si>
  <si>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</si>
  <si>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</si>
  <si>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</si>
  <si>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</si>
  <si>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</si>
  <si>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</si>
  <si>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</si>
  <si>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</si>
  <si>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</si>
  <si>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</si>
  <si>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</si>
  <si>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</si>
  <si>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</si>
  <si>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</si>
  <si>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</si>
  <si>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</si>
  <si>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</si>
  <si>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</si>
  <si>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</si>
  <si>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</si>
  <si>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</si>
  <si>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</si>
  <si>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</si>
  <si>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</si>
  <si>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</si>
  <si>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</si>
  <si>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</si>
  <si>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</si>
  <si>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</si>
  <si>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</si>
  <si>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</si>
  <si>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</si>
  <si>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</si>
  <si>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</si>
  <si>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</si>
  <si>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</si>
  <si>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</si>
  <si>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</si>
  <si>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</si>
  <si>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</si>
  <si>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</si>
  <si>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</si>
  <si>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</si>
  <si>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</si>
  <si>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</si>
  <si>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</si>
  <si>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</si>
  <si>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</si>
  <si>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</si>
  <si>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</si>
  <si>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</si>
  <si>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</si>
  <si>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</si>
  <si>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</si>
  <si>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</si>
  <si>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</si>
  <si>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</si>
  <si>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</si>
  <si>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</si>
  <si>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</si>
  <si>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</si>
  <si>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</si>
  <si>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</si>
  <si>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</si>
  <si>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</si>
  <si>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</si>
  <si>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</si>
  <si>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</si>
  <si>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</si>
  <si>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</si>
  <si>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</si>
  <si>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</si>
  <si>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</si>
  <si>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</si>
  <si>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</si>
  <si>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</si>
  <si>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</si>
  <si>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</si>
  <si>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</si>
  <si>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</si>
  <si>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</si>
  <si>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</si>
  <si>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</si>
  <si>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</si>
  <si>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</si>
  <si>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</si>
  <si>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</si>
  <si>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</si>
  <si>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</si>
  <si>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</si>
  <si>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</si>
  <si>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</si>
  <si>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</si>
  <si>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</si>
  <si>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</si>
  <si>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</si>
  <si>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</si>
  <si>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</si>
  <si>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</si>
  <si>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</si>
  <si>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</si>
  <si>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</si>
  <si>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</si>
  <si>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</si>
  <si>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</si>
  <si>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</si>
  <si>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</si>
  <si>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</si>
  <si>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</si>
  <si>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</si>
  <si>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</si>
  <si>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</si>
  <si>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</si>
  <si>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</si>
  <si>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</si>
  <si>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</si>
  <si>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</si>
  <si>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</si>
  <si>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</si>
  <si>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</si>
  <si>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</si>
  <si>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</si>
  <si>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</si>
  <si>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</si>
  <si>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</si>
  <si>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</si>
  <si>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</si>
  <si>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</si>
  <si>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</si>
  <si>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</si>
  <si>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</si>
  <si>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</si>
  <si>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</si>
  <si>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</si>
  <si>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</si>
  <si>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</si>
  <si>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</si>
  <si>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</si>
  <si>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</si>
  <si>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</si>
  <si>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</si>
  <si>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</si>
  <si>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</si>
  <si>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</si>
  <si>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</si>
  <si>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</si>
  <si>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</si>
  <si>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</si>
  <si>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</si>
  <si>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</si>
  <si>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</si>
  <si>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</si>
  <si>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</si>
  <si>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</si>
  <si>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</si>
  <si>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</si>
  <si>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</si>
  <si>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</si>
  <si>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</si>
  <si>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</si>
  <si>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</si>
  <si>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</si>
  <si>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</si>
  <si>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</si>
  <si>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</si>
  <si>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</si>
  <si>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</si>
  <si>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</si>
  <si>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</si>
  <si>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</si>
  <si>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</si>
  <si>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</si>
  <si>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</si>
  <si>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</si>
  <si>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</si>
  <si>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</si>
  <si>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</si>
  <si>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</si>
  <si>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</si>
  <si>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</si>
  <si>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</si>
  <si>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</si>
  <si>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</si>
  <si>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</si>
  <si>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</si>
  <si>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</si>
  <si>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</si>
  <si>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</si>
  <si>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</si>
  <si>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</si>
  <si>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</si>
  <si>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</si>
  <si>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</si>
  <si>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</si>
  <si>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</si>
  <si>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</si>
  <si>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</si>
  <si>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</si>
  <si>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</si>
  <si>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</si>
  <si>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</si>
  <si>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</si>
  <si>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</si>
  <si>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</si>
  <si>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</si>
  <si>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</si>
  <si>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</si>
  <si>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</si>
  <si>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</si>
  <si>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</si>
  <si>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</si>
  <si>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</si>
  <si>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</si>
  <si>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</si>
  <si>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</si>
  <si>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</si>
  <si>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</si>
  <si>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</si>
  <si>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</si>
  <si>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</si>
  <si>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</si>
  <si>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</si>
  <si>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</si>
  <si>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</si>
  <si>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</si>
  <si>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</si>
  <si>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</si>
  <si>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</si>
  <si>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</si>
  <si>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</si>
  <si>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</si>
  <si>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</si>
  <si>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</si>
  <si>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</si>
  <si>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</si>
  <si>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</si>
  <si>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</si>
  <si>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</si>
  <si>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</si>
  <si>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</si>
  <si>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</si>
  <si>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</si>
  <si>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</si>
  <si>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</si>
  <si>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</si>
  <si>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</si>
  <si>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</si>
  <si>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</si>
  <si>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</si>
  <si>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</si>
  <si>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</si>
  <si>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</si>
  <si>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</si>
  <si>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</si>
  <si>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</si>
  <si>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</si>
  <si>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</si>
  <si>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</si>
  <si>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</si>
  <si>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</si>
  <si>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</si>
  <si>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</si>
  <si>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</si>
  <si>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</si>
  <si>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</si>
  <si>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</si>
  <si>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</si>
  <si>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</si>
  <si>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</si>
  <si>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</si>
  <si>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</si>
  <si>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</si>
  <si>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</si>
  <si>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</si>
  <si>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</si>
  <si>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</si>
  <si>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</si>
  <si>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</si>
  <si>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</si>
  <si>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</si>
  <si>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</si>
  <si>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</si>
  <si>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</si>
  <si>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</si>
  <si>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</si>
  <si>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</si>
  <si>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</si>
  <si>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</si>
  <si>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</si>
  <si>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</si>
  <si>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</si>
  <si>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</si>
  <si>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</si>
  <si>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</si>
  <si>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</si>
  <si>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</si>
  <si>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</si>
  <si>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</si>
  <si>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</si>
  <si>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</si>
  <si>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</si>
  <si>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</si>
  <si>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</si>
  <si>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</si>
  <si>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</si>
  <si>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</si>
  <si>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</si>
  <si>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</si>
  <si>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</si>
  <si>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</si>
  <si>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</si>
  <si>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</si>
  <si>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</si>
  <si>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</si>
  <si>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</si>
  <si>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</si>
  <si>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</si>
  <si>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</si>
  <si>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</si>
  <si>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</si>
  <si>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</si>
  <si>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</si>
  <si>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</si>
  <si>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</si>
  <si>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</si>
  <si>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</si>
  <si>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</si>
  <si>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</si>
  <si>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</si>
  <si>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</si>
  <si>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</si>
  <si>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</si>
  <si>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</si>
  <si>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</si>
  <si>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</si>
  <si>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</si>
  <si>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</si>
  <si>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</si>
  <si>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</si>
  <si>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</si>
  <si>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</si>
  <si>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</si>
  <si>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</si>
  <si>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</si>
  <si>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</si>
  <si>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</si>
  <si>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</si>
  <si>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</si>
  <si>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</si>
  <si>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</si>
  <si>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</si>
  <si>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</si>
  <si>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</si>
  <si>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</si>
  <si>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</si>
  <si>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</si>
  <si>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</si>
  <si>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</si>
  <si>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</si>
  <si>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</si>
  <si>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</si>
  <si>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</si>
  <si>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</si>
  <si>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</si>
  <si>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</si>
  <si>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</si>
  <si>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</si>
  <si>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</si>
  <si>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</si>
  <si>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</si>
  <si>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</si>
  <si>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</si>
  <si>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</si>
  <si>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</si>
  <si>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</si>
  <si>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</si>
  <si>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</si>
  <si>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</si>
  <si>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</si>
  <si>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</si>
  <si>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</si>
  <si>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</si>
  <si>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</si>
  <si>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</si>
  <si>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</si>
  <si>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</si>
  <si>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</si>
  <si>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</si>
  <si>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</si>
  <si>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</si>
  <si>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</si>
  <si>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</si>
  <si>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</si>
  <si>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</si>
  <si>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</si>
  <si>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</si>
  <si>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</si>
  <si>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</si>
  <si>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</si>
  <si>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</si>
  <si>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</si>
  <si>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</si>
  <si>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</si>
  <si>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</si>
  <si>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</si>
  <si>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</si>
  <si>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</si>
  <si>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</si>
  <si>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</si>
  <si>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</si>
  <si>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</si>
  <si>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</si>
  <si>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</si>
  <si>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</si>
  <si>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</si>
  <si>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</si>
  <si>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</si>
  <si>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</si>
  <si>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</si>
  <si>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</si>
  <si>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</si>
  <si>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</si>
  <si>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</si>
  <si>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</si>
  <si>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</si>
  <si>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</si>
  <si>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</si>
  <si>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</si>
  <si>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</si>
  <si>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</si>
  <si>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</si>
  <si>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</si>
  <si>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</si>
  <si>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</si>
  <si>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</si>
  <si>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</si>
  <si>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</si>
  <si>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</si>
  <si>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</si>
  <si>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</si>
  <si>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</si>
  <si>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</si>
  <si>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</si>
  <si>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</si>
  <si>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</si>
  <si>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</si>
  <si>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</si>
  <si>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</si>
  <si>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</si>
  <si>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</si>
  <si>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</si>
  <si>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</si>
  <si>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</si>
  <si>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</si>
  <si>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</si>
  <si>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</si>
  <si>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</si>
  <si>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</si>
  <si>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</si>
  <si>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</si>
  <si>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</si>
  <si>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</si>
  <si>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</si>
  <si>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</si>
  <si>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</si>
  <si>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</si>
  <si>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</si>
  <si>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</si>
  <si>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</si>
  <si>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</si>
  <si>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</si>
  <si>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</si>
  <si>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</si>
  <si>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</si>
  <si>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</si>
  <si>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</si>
  <si>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</si>
  <si>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</si>
  <si>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</si>
  <si>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</si>
  <si>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</si>
  <si>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</si>
  <si>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</si>
  <si>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</si>
  <si>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</si>
  <si>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</si>
  <si>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</si>
  <si>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</si>
  <si>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</si>
  <si>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</si>
  <si>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</si>
  <si>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</si>
  <si>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</si>
  <si>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</si>
  <si>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</si>
  <si>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</si>
  <si>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</si>
  <si>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</si>
  <si>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</si>
  <si>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</si>
  <si>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</si>
  <si>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</si>
  <si>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</si>
  <si>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</si>
  <si>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</si>
  <si>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</si>
  <si>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</si>
  <si>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</si>
  <si>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</si>
  <si>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</si>
  <si>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</si>
  <si>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</si>
  <si>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</si>
  <si>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</si>
  <si>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</si>
  <si>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</si>
  <si>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</si>
  <si>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</si>
  <si>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</si>
  <si>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</si>
  <si>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</si>
  <si>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</si>
  <si>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</si>
  <si>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</si>
  <si>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</si>
  <si>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</si>
  <si>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</si>
  <si>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</si>
  <si>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</si>
  <si>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</si>
  <si>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</si>
  <si>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</si>
  <si>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</si>
  <si>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</si>
  <si>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</si>
  <si>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</si>
  <si>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</si>
  <si>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</si>
  <si>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</si>
  <si>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</si>
  <si>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</si>
  <si>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</si>
  <si>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</si>
  <si>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</si>
  <si>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</si>
  <si>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</si>
  <si>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</si>
  <si>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</si>
  <si>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</si>
  <si>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</si>
  <si>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</si>
  <si>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</si>
  <si>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</si>
  <si>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</si>
  <si>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</si>
  <si>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</si>
  <si>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</si>
  <si>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</si>
  <si>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</si>
  <si>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</si>
  <si>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</si>
  <si>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</si>
  <si>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</si>
  <si>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</si>
  <si>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</si>
  <si>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</si>
  <si>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</si>
  <si>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</si>
  <si>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</si>
  <si>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</si>
  <si>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</si>
  <si>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</si>
  <si>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</si>
  <si>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</si>
  <si>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</si>
  <si>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</si>
  <si>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</si>
  <si>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</si>
  <si>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</si>
  <si>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</si>
  <si>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</si>
  <si>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</si>
  <si>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</si>
  <si>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</si>
  <si>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</si>
  <si>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</si>
  <si>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</si>
  <si>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</si>
  <si>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</si>
  <si>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</si>
  <si>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</si>
  <si>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</si>
  <si>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</si>
  <si>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</si>
  <si>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</si>
  <si>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</si>
  <si>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</si>
  <si>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</si>
  <si>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</si>
  <si>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</si>
  <si>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</si>
  <si>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</si>
  <si>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</si>
  <si>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</si>
  <si>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</si>
  <si>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</si>
  <si>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</si>
  <si>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</si>
  <si>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</si>
  <si>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</si>
  <si>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</si>
  <si>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</si>
  <si>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</si>
  <si>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</si>
  <si>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</si>
  <si>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</si>
  <si>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</si>
  <si>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</si>
  <si>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</si>
  <si>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</si>
  <si>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</si>
  <si>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</si>
  <si>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</si>
  <si>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</si>
  <si>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</si>
  <si>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</si>
  <si>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</si>
  <si>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</si>
  <si>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</si>
  <si>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</si>
  <si>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</si>
  <si>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</si>
  <si>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</si>
  <si>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</si>
  <si>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</si>
  <si>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</si>
  <si>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</si>
  <si>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</si>
  <si>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</si>
  <si>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</si>
  <si>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</si>
  <si>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</si>
  <si>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</si>
  <si>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</si>
  <si>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</si>
  <si>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</si>
  <si>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</si>
  <si>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</si>
  <si>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</si>
  <si>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</si>
  <si>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</si>
  <si>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</si>
  <si>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</si>
  <si>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</si>
  <si>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</si>
  <si>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</si>
  <si>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</si>
  <si>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</si>
  <si>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</si>
  <si>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</si>
  <si>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</si>
  <si>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</si>
  <si>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</si>
  <si>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</si>
  <si>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</si>
  <si>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</si>
  <si>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</si>
  <si>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</si>
  <si>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</si>
  <si>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</si>
  <si>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</si>
  <si>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</si>
  <si>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</si>
  <si>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</si>
  <si>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</si>
  <si>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</si>
  <si>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</si>
  <si>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</si>
  <si>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</si>
  <si>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</si>
  <si>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</si>
  <si>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</si>
  <si>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</si>
  <si>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</si>
  <si>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</si>
  <si>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</si>
  <si>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</si>
  <si>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</si>
  <si>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</si>
  <si>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</si>
  <si>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</si>
  <si>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</si>
  <si>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</si>
  <si>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</si>
  <si>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</si>
  <si>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</si>
  <si>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</si>
  <si>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</si>
  <si>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</si>
  <si>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</si>
  <si>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</si>
  <si>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</si>
  <si>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</si>
  <si>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</si>
  <si>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</si>
  <si>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</si>
  <si>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</si>
  <si>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</si>
  <si>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</si>
  <si>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</si>
  <si>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</si>
  <si>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</si>
  <si>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</si>
  <si>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</si>
  <si>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</si>
  <si>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</si>
  <si>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</si>
  <si>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</si>
  <si>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</si>
  <si>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</si>
  <si>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</si>
  <si>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</si>
  <si>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</si>
  <si>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</si>
  <si>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</si>
  <si>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</si>
  <si>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</si>
  <si>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</si>
  <si>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</si>
  <si>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</si>
  <si>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</si>
  <si>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</si>
  <si>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</si>
  <si>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</si>
  <si>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</si>
  <si>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</si>
  <si>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</si>
  <si>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</si>
  <si>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</si>
  <si>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</si>
  <si>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</si>
  <si>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</si>
  <si>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</si>
  <si>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</si>
  <si>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</si>
  <si>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</si>
  <si>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</si>
  <si>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</si>
  <si>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</si>
  <si>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</si>
  <si>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</si>
  <si>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</si>
  <si>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</si>
  <si>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</si>
  <si>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</si>
  <si>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</si>
  <si>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</si>
  <si>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</si>
  <si>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</si>
  <si>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</si>
  <si>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</si>
  <si>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</si>
  <si>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</si>
  <si>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</si>
  <si>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</si>
  <si>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</si>
  <si>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</si>
  <si>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</si>
  <si>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</si>
  <si>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</si>
  <si>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</si>
  <si>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</si>
  <si>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</si>
  <si>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</si>
  <si>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</si>
  <si>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</si>
  <si>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</si>
  <si>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</si>
  <si>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</si>
  <si>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</si>
  <si>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</si>
  <si>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</si>
  <si>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</si>
  <si>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</si>
  <si>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</si>
  <si>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</si>
  <si>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</si>
  <si>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</si>
  <si>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</si>
  <si>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</si>
  <si>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</si>
  <si>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</si>
  <si>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</si>
  <si>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</si>
  <si>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</si>
  <si>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</si>
  <si>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</si>
  <si>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</si>
  <si>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</si>
  <si>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</si>
  <si>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</si>
  <si>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</si>
  <si>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</si>
  <si>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</si>
  <si>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</si>
  <si>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</si>
  <si>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</si>
  <si>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</si>
  <si>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</si>
  <si>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</si>
  <si>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</si>
  <si>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</si>
  <si>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</si>
  <si>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</si>
  <si>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</si>
  <si>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</si>
  <si>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</si>
  <si>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</si>
  <si>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</si>
  <si>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</si>
  <si>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</si>
  <si>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</si>
  <si>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</si>
  <si>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</si>
  <si>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</si>
  <si>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</si>
  <si>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</si>
  <si>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</si>
  <si>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</si>
  <si>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</si>
  <si>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</si>
  <si>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</si>
  <si>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</si>
  <si>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</si>
  <si>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</si>
  <si>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</si>
  <si>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</si>
  <si>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</si>
  <si>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</si>
  <si>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</si>
  <si>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</si>
  <si>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</si>
  <si>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</si>
  <si>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</si>
  <si>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</si>
  <si>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</si>
  <si>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</si>
  <si>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</si>
  <si>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</si>
  <si>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</si>
  <si>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</si>
  <si>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</si>
  <si>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</si>
  <si>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</si>
  <si>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</si>
  <si>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</si>
  <si>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</si>
  <si>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</si>
  <si>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</si>
  <si>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</si>
  <si>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</si>
  <si>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</si>
  <si>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</si>
  <si>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</si>
  <si>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</si>
  <si>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</si>
  <si>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</si>
  <si>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</si>
  <si>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</si>
  <si>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</si>
  <si>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</si>
  <si>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</si>
  <si>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</si>
  <si>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</si>
  <si>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</si>
  <si>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</si>
  <si>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</si>
  <si>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</si>
  <si>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</si>
  <si>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</si>
  <si>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</si>
  <si>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</si>
  <si>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</si>
  <si>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</si>
  <si>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</si>
  <si>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</si>
  <si>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</si>
  <si>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</si>
  <si>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</si>
  <si>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</si>
  <si>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</si>
  <si>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</si>
  <si>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</si>
  <si>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</si>
  <si>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</si>
  <si>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</si>
  <si>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</si>
  <si>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</si>
  <si>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</si>
  <si>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</si>
  <si>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</si>
  <si>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</si>
  <si>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</si>
  <si>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</si>
  <si>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</si>
  <si>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</si>
  <si>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</si>
  <si>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</si>
  <si>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</si>
  <si>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</si>
  <si>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</si>
  <si>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</si>
  <si>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</si>
  <si>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</si>
  <si>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</si>
  <si>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</si>
  <si>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</si>
  <si>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</si>
  <si>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</si>
  <si>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</si>
  <si>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</si>
  <si>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</si>
  <si>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</si>
  <si>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</si>
  <si>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</si>
  <si>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</si>
  <si>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</si>
  <si>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</si>
  <si>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</si>
  <si>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</si>
  <si>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</si>
  <si>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</si>
  <si>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</si>
  <si>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</si>
  <si>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</si>
  <si>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</si>
  <si>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</si>
  <si>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</si>
  <si>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</si>
  <si>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</si>
  <si>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</si>
  <si>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</si>
  <si>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</si>
  <si>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</si>
  <si>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</si>
  <si>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</si>
  <si>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</si>
  <si>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</si>
  <si>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</si>
  <si>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</si>
  <si>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</si>
  <si>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</si>
  <si>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</si>
  <si>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</si>
  <si>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</si>
  <si>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</si>
  <si>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</si>
  <si>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</si>
  <si>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</si>
  <si>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</si>
  <si>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</si>
  <si>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</si>
  <si>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</si>
  <si>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</si>
  <si>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</si>
  <si>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</si>
  <si>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</si>
  <si>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</si>
  <si>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</si>
  <si>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</si>
  <si>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</si>
  <si>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</si>
  <si>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</si>
  <si>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</si>
  <si>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</si>
  <si>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</si>
  <si>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</si>
  <si>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</si>
  <si>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</si>
  <si>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</si>
  <si>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</si>
  <si>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</si>
  <si>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</si>
  <si>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</si>
  <si>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</si>
  <si>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</si>
  <si>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</si>
  <si>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</si>
  <si>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</si>
  <si>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</si>
  <si>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</si>
  <si>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</si>
  <si>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</si>
  <si>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</si>
  <si>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</si>
  <si>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</si>
  <si>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</si>
  <si>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</si>
  <si>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</si>
  <si>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</si>
  <si>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</si>
  <si>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</si>
  <si>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</si>
  <si>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</si>
  <si>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</si>
  <si>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</si>
  <si>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</si>
  <si>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</si>
  <si>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</si>
  <si>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</si>
  <si>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</si>
  <si>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</si>
  <si>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</si>
  <si>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</si>
  <si>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</si>
  <si>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</si>
  <si>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</si>
  <si>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</si>
  <si>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</si>
  <si>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</si>
  <si>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</si>
  <si>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</si>
  <si>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</si>
  <si>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</si>
  <si>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</si>
  <si>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</si>
  <si>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</si>
  <si>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</si>
  <si>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</si>
  <si>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</si>
  <si>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</si>
  <si>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</si>
  <si>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</si>
  <si>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</si>
  <si>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</si>
  <si>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</si>
  <si>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</si>
  <si>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</si>
  <si>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</si>
  <si>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</si>
  <si>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</si>
  <si>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</si>
  <si>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</si>
  <si>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</si>
  <si>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</si>
  <si>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</si>
  <si>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</si>
  <si>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</si>
  <si>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</si>
  <si>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</si>
  <si>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</si>
  <si>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</si>
  <si>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</si>
  <si>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</si>
  <si>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</si>
  <si>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</si>
  <si>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</si>
  <si>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</si>
  <si>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</si>
  <si>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</si>
  <si>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</si>
  <si>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</si>
  <si>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</si>
  <si>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</si>
  <si>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</si>
  <si>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</si>
  <si>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</si>
  <si>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</si>
  <si>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</si>
  <si>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</si>
  <si>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</si>
  <si>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</si>
  <si>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</si>
  <si>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</si>
  <si>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</si>
  <si>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</si>
  <si>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</si>
  <si>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</si>
  <si>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</si>
  <si>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</si>
  <si>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</si>
  <si>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</si>
  <si>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</si>
  <si>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</si>
  <si>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</si>
  <si>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</si>
  <si>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</si>
  <si>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</si>
  <si>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</si>
  <si>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</si>
  <si>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</si>
  <si>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</si>
  <si>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</si>
  <si>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</si>
  <si>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</si>
  <si>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</si>
  <si>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</si>
  <si>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</si>
  <si>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</si>
  <si>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</si>
  <si>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</si>
  <si>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</si>
  <si>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</si>
  <si>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</si>
  <si>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</si>
  <si>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</si>
  <si>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</si>
  <si>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</si>
  <si>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</si>
  <si>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</si>
  <si>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</si>
  <si>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</si>
  <si>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</si>
  <si>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</si>
  <si>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</si>
  <si>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</si>
  <si>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</si>
  <si>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</si>
  <si>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</si>
  <si>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</si>
  <si>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</si>
  <si>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</si>
  <si>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</si>
  <si>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</si>
  <si>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</si>
  <si>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</si>
  <si>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</si>
  <si>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</si>
  <si>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</si>
  <si>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</si>
  <si>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</si>
  <si>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</si>
  <si>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</si>
  <si>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</si>
  <si>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</si>
  <si>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</si>
  <si>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</si>
  <si>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</si>
  <si>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</si>
  <si>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</si>
  <si>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</si>
  <si>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</si>
  <si>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</si>
  <si>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</si>
  <si>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</si>
  <si>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</si>
  <si>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</si>
  <si>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</si>
  <si>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</si>
  <si>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</si>
  <si>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</si>
  <si>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</si>
  <si>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</si>
  <si>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</si>
  <si>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</si>
  <si>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</si>
  <si>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</si>
  <si>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</si>
  <si>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</si>
  <si>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</si>
  <si>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</si>
  <si>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</si>
  <si>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</si>
  <si>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</si>
  <si>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</si>
  <si>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</si>
  <si>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</si>
  <si>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</si>
  <si>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</si>
  <si>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</si>
  <si>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</si>
  <si>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</si>
  <si>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</si>
  <si>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</si>
  <si>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</si>
  <si>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</si>
  <si>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</si>
  <si>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</si>
  <si>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</si>
  <si>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</si>
  <si>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</si>
  <si>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</si>
  <si>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</si>
  <si>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</si>
  <si>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</si>
  <si>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</si>
  <si>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</si>
  <si>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</si>
  <si>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</si>
  <si>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</si>
  <si>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</si>
  <si>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</si>
  <si>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</si>
  <si>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</si>
  <si>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</si>
  <si>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</si>
  <si>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</si>
  <si>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</si>
  <si>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</si>
  <si>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</si>
  <si>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</si>
  <si>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</si>
  <si>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</si>
  <si>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</si>
  <si>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</si>
  <si>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</si>
  <si>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</si>
  <si>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</si>
  <si>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</si>
  <si>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</si>
  <si>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</si>
  <si>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</si>
  <si>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</si>
  <si>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</si>
  <si>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</si>
  <si>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</si>
  <si>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</si>
  <si>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</si>
  <si>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</si>
  <si>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</si>
  <si>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</si>
  <si>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</si>
  <si>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</si>
  <si>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</si>
  <si>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</si>
  <si>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</si>
  <si>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</si>
  <si>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</si>
  <si>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</si>
  <si>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</si>
  <si>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</si>
  <si>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</si>
  <si>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</si>
  <si>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</si>
  <si>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</si>
  <si>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</si>
  <si>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</si>
  <si>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</si>
  <si>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</si>
  <si>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</si>
  <si>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</si>
  <si>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</si>
  <si>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</si>
  <si>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</si>
  <si>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</si>
  <si>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</si>
  <si>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</si>
  <si>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</si>
  <si>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</si>
  <si>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</si>
  <si>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</si>
  <si>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</si>
  <si>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</si>
  <si>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</si>
  <si>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</si>
  <si>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</si>
  <si>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</si>
  <si>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</si>
  <si>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</si>
  <si>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</si>
  <si>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</si>
  <si>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</si>
  <si>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</si>
  <si>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</si>
  <si>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</si>
  <si>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</si>
  <si>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</si>
  <si>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</si>
  <si>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</si>
  <si>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</si>
  <si>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</si>
  <si>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</si>
  <si>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</si>
  <si>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</si>
  <si>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</si>
  <si>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</si>
  <si>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</si>
  <si>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</si>
  <si>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</si>
  <si>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</si>
  <si>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</si>
  <si>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</si>
  <si>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</si>
  <si>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</si>
  <si>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</si>
  <si>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</si>
  <si>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</si>
  <si>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</si>
  <si>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</si>
  <si>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</si>
  <si>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</si>
  <si>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</si>
  <si>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</si>
  <si>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</si>
  <si>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</si>
  <si>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</si>
  <si>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</si>
  <si>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</si>
  <si>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</si>
  <si>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</si>
  <si>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</si>
  <si>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</si>
  <si>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</si>
  <si>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</si>
  <si>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</si>
  <si>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</si>
  <si>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</si>
  <si>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</si>
  <si>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</si>
  <si>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</si>
  <si>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</si>
  <si>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</si>
  <si>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</si>
  <si>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</si>
  <si>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</si>
  <si>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</si>
  <si>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</si>
  <si>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</si>
  <si>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</si>
  <si>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</si>
  <si>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</si>
  <si>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</si>
  <si>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</si>
  <si>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</si>
  <si>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</si>
  <si>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</si>
  <si>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</si>
  <si>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</si>
  <si>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</si>
  <si>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</si>
  <si>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</si>
  <si>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</si>
  <si>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</si>
  <si>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</si>
  <si>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</si>
  <si>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</si>
  <si>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</si>
  <si>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</si>
  <si>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</si>
  <si>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</si>
  <si>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</si>
  <si>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</si>
  <si>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</si>
  <si>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</si>
  <si>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</si>
  <si>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</si>
  <si>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</si>
  <si>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</si>
  <si>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</si>
  <si>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</si>
  <si>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</si>
  <si>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</si>
  <si>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</si>
  <si>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</si>
  <si>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</si>
  <si>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</si>
  <si>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</si>
  <si>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</si>
  <si>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</si>
  <si>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</si>
  <si>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Bonava AB</t>
  </si>
  <si>
    <t>SE0008091573</t>
  </si>
  <si>
    <t>STO FN Sustainable Bonds</t>
  </si>
  <si>
    <t>Nackahusen Holding AB (publ)</t>
  </si>
  <si>
    <t>NACK</t>
  </si>
  <si>
    <t>Volvo, AB ser. A</t>
  </si>
  <si>
    <t>SE0000115420</t>
  </si>
  <si>
    <t>Sv. Handelsbanken AB ser. B</t>
  </si>
  <si>
    <t>SE0007100607</t>
  </si>
  <si>
    <t xml:space="preserve">Offentliga Hus i Norden AB (publ) </t>
  </si>
  <si>
    <t>OHIN</t>
  </si>
  <si>
    <t>SBS 008</t>
  </si>
  <si>
    <t>Sparbanken Skane</t>
  </si>
  <si>
    <t>SE0010869453</t>
  </si>
  <si>
    <t>SPARBSKANE/FRN MTN 20210215</t>
  </si>
  <si>
    <t>DTVNFR</t>
  </si>
  <si>
    <t>549300JXFHK9ZR8N7I05</t>
  </si>
  <si>
    <t>SBS_008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</si>
</sst>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E200" activePane="bottomRight" state="frozen"/>
      <selection pane="topRight" activeCell="C1" sqref="C1"/>
      <selection pane="bottomLeft" activeCell="A2" sqref="A2"/>
      <selection pane="bottomRight" activeCell="G211" sqref="G211"/>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59" t="s">
        <v>2547</v>
      </c>
      <c r="K36" s="228" t="s">
        <v>1079</v>
      </c>
    </row>
    <row r="37" spans="1:11">
      <c r="A37" s="259" t="s">
        <v>2430</v>
      </c>
      <c r="B37" s="259" t="s">
        <v>2284</v>
      </c>
      <c r="F37" s="259" t="s">
        <v>2430</v>
      </c>
      <c r="G37" s="228" t="s">
        <v>1743</v>
      </c>
      <c r="K37" s="228" t="s">
        <v>1079</v>
      </c>
    </row>
    <row r="38" spans="1:11">
      <c r="A38" s="259" t="s">
        <v>2431</v>
      </c>
      <c r="B38" s="259" t="s">
        <v>2285</v>
      </c>
      <c r="F38" s="259" t="s">
        <v>2431</v>
      </c>
      <c r="G38" s="228" t="s">
        <v>1484</v>
      </c>
      <c r="K38" s="228" t="s">
        <v>1079</v>
      </c>
    </row>
    <row r="39" spans="1:11">
      <c r="A39" s="259" t="s">
        <v>2432</v>
      </c>
      <c r="B39" s="259" t="s">
        <v>2286</v>
      </c>
      <c r="F39" s="259" t="s">
        <v>2432</v>
      </c>
      <c r="G39" s="228" t="s">
        <v>277</v>
      </c>
      <c r="H39" s="239"/>
      <c r="I39" s="239"/>
      <c r="K39" s="228" t="s">
        <v>1079</v>
      </c>
    </row>
    <row r="40" spans="1:11">
      <c r="A40" s="259" t="s">
        <v>2433</v>
      </c>
      <c r="B40" s="259" t="s">
        <v>2287</v>
      </c>
      <c r="F40" s="259" t="s">
        <v>2433</v>
      </c>
      <c r="G40" s="259" t="s">
        <v>1127</v>
      </c>
      <c r="J40" s="239"/>
      <c r="K40" s="228" t="s">
        <v>1079</v>
      </c>
    </row>
    <row r="41" spans="1:11">
      <c r="A41" s="259" t="s">
        <v>2434</v>
      </c>
      <c r="B41" s="259" t="s">
        <v>2288</v>
      </c>
      <c r="F41" s="259" t="s">
        <v>2434</v>
      </c>
      <c r="G41" s="239" t="s">
        <v>1957</v>
      </c>
      <c r="K41" s="228" t="s">
        <v>1079</v>
      </c>
    </row>
    <row r="42" spans="1:11">
      <c r="A42" s="259" t="s">
        <v>2435</v>
      </c>
      <c r="B42" s="259" t="s">
        <v>2289</v>
      </c>
      <c r="F42" s="259" t="s">
        <v>2435</v>
      </c>
      <c r="G42" s="228" t="s">
        <v>1534</v>
      </c>
      <c r="K42" s="228" t="s">
        <v>1079</v>
      </c>
    </row>
    <row r="43" spans="1:11">
      <c r="A43" s="259" t="s">
        <v>2436</v>
      </c>
      <c r="B43" s="259" t="s">
        <v>2290</v>
      </c>
      <c r="F43" s="259" t="s">
        <v>2436</v>
      </c>
      <c r="G43" s="228" t="s">
        <v>72</v>
      </c>
      <c r="K43" s="228" t="s">
        <v>1079</v>
      </c>
    </row>
    <row r="44" spans="1:11">
      <c r="A44" s="259" t="s">
        <v>2437</v>
      </c>
      <c r="B44" s="259" t="s">
        <v>2291</v>
      </c>
      <c r="F44" s="259" t="s">
        <v>2437</v>
      </c>
      <c r="G44" s="228" t="s">
        <v>73</v>
      </c>
      <c r="H44" s="239"/>
      <c r="I44" s="239"/>
      <c r="K44" s="228" t="s">
        <v>1079</v>
      </c>
    </row>
    <row r="45" spans="1:11">
      <c r="A45" s="259" t="s">
        <v>2438</v>
      </c>
      <c r="B45" s="259" t="s">
        <v>2292</v>
      </c>
      <c r="F45" s="259" t="s">
        <v>2438</v>
      </c>
      <c r="G45" s="259" t="s">
        <v>1647</v>
      </c>
      <c r="J45" s="239"/>
      <c r="K45" s="228" t="s">
        <v>1079</v>
      </c>
    </row>
    <row r="46" spans="1:11">
      <c r="A46" s="259" t="s">
        <v>2439</v>
      </c>
      <c r="B46" s="259" t="s">
        <v>2293</v>
      </c>
      <c r="F46" s="259" t="s">
        <v>2439</v>
      </c>
      <c r="G46" s="239" t="s">
        <v>1955</v>
      </c>
      <c r="K46" s="228" t="s">
        <v>1079</v>
      </c>
    </row>
    <row r="47" spans="1:11">
      <c r="A47" s="259" t="s">
        <v>2440</v>
      </c>
      <c r="B47" s="259" t="s">
        <v>2294</v>
      </c>
      <c r="F47" s="259" t="s">
        <v>2440</v>
      </c>
      <c r="G47" s="228" t="s">
        <v>1532</v>
      </c>
      <c r="K47" s="228" t="s">
        <v>1079</v>
      </c>
    </row>
    <row r="48" spans="1:11">
      <c r="A48" s="259" t="s">
        <v>2441</v>
      </c>
      <c r="B48" s="259" t="s">
        <v>2295</v>
      </c>
      <c r="F48" s="259" t="s">
        <v>2441</v>
      </c>
      <c r="G48" s="228" t="s">
        <v>1791</v>
      </c>
      <c r="K48" s="228" t="s">
        <v>1079</v>
      </c>
    </row>
    <row r="49" spans="1:11">
      <c r="A49" s="259" t="s">
        <v>2442</v>
      </c>
      <c r="B49" s="259" t="s">
        <v>2296</v>
      </c>
      <c r="F49" s="259" t="s">
        <v>2442</v>
      </c>
      <c r="G49" s="228" t="s">
        <v>455</v>
      </c>
      <c r="K49" s="228" t="s">
        <v>1079</v>
      </c>
    </row>
    <row r="50" spans="1:11">
      <c r="A50" s="259" t="s">
        <v>2443</v>
      </c>
      <c r="B50" s="259" t="s">
        <v>2297</v>
      </c>
      <c r="F50" s="259" t="s">
        <v>2443</v>
      </c>
      <c r="G50" s="228" t="s">
        <v>1460</v>
      </c>
    </row>
    <row r="51" spans="1:11">
      <c r="A51" s="259" t="s">
        <v>2444</v>
      </c>
      <c r="B51" s="259" t="s">
        <v>2298</v>
      </c>
      <c r="F51" s="259" t="s">
        <v>2444</v>
      </c>
      <c r="G51" s="228" t="s">
        <v>1800</v>
      </c>
    </row>
    <row r="52" spans="1:11">
      <c r="A52" s="259" t="s">
        <v>2445</v>
      </c>
      <c r="B52" s="259" t="s">
        <v>2299</v>
      </c>
      <c r="F52" s="259" t="s">
        <v>2445</v>
      </c>
      <c r="G52" s="228" t="s">
        <v>75</v>
      </c>
    </row>
    <row r="53" spans="1:11">
      <c r="A53" s="259" t="s">
        <v>2446</v>
      </c>
      <c r="B53" s="259" t="s">
        <v>2301</v>
      </c>
      <c r="F53" s="259" t="s">
        <v>2446</v>
      </c>
      <c r="G53" s="228" t="s">
        <v>1595</v>
      </c>
    </row>
    <row r="54" spans="1:11">
      <c r="A54" s="259" t="s">
        <v>2447</v>
      </c>
      <c r="B54" s="259" t="s">
        <v>2302</v>
      </c>
      <c r="F54" s="259" t="s">
        <v>2447</v>
      </c>
      <c r="G54" s="228" t="s">
        <v>1609</v>
      </c>
    </row>
    <row r="55" spans="1:11">
      <c r="A55" s="259" t="s">
        <v>919</v>
      </c>
      <c r="B55" s="259" t="s">
        <v>874</v>
      </c>
      <c r="F55" s="259" t="s">
        <v>919</v>
      </c>
      <c r="G55" s="228" t="s">
        <v>448</v>
      </c>
      <c r="H55" s="239"/>
      <c r="I55" s="239"/>
    </row>
    <row r="56" spans="1:11">
      <c r="A56" s="259" t="s">
        <v>2448</v>
      </c>
      <c r="B56" s="259" t="s">
        <v>2303</v>
      </c>
      <c r="F56" s="259" t="s">
        <v>2448</v>
      </c>
      <c r="G56" s="259" t="s">
        <v>583</v>
      </c>
      <c r="J56" s="239"/>
    </row>
    <row r="57" spans="1:11">
      <c r="A57" s="259" t="s">
        <v>2449</v>
      </c>
      <c r="B57" s="259" t="s">
        <v>2305</v>
      </c>
      <c r="F57" s="259" t="s">
        <v>2449</v>
      </c>
      <c r="G57" s="228" t="s">
        <v>1232</v>
      </c>
    </row>
    <row r="58" spans="1:11">
      <c r="A58" s="259" t="s">
        <v>2450</v>
      </c>
      <c r="B58" s="259" t="s">
        <v>2304</v>
      </c>
      <c r="F58" s="259" t="s">
        <v>2450</v>
      </c>
      <c r="G58" s="239" t="s">
        <v>1971</v>
      </c>
    </row>
    <row r="59" spans="1:11">
      <c r="A59" s="259" t="s">
        <v>2451</v>
      </c>
      <c r="B59" s="259" t="s">
        <v>2463</v>
      </c>
      <c r="F59" s="259" t="s">
        <v>2451</v>
      </c>
      <c r="G59" t="s">
        <v>447</v>
      </c>
    </row>
    <row r="60" spans="1:11">
      <c r="A60" s="259" t="s">
        <v>2370</v>
      </c>
      <c r="B60" s="259" t="s">
        <v>2306</v>
      </c>
      <c r="F60" s="259" t="s">
        <v>2370</v>
      </c>
      <c r="G60" s="228" t="s">
        <v>1767</v>
      </c>
    </row>
    <row r="61" spans="1:11">
      <c r="A61" s="259" t="s">
        <v>2371</v>
      </c>
      <c r="B61" s="259" t="s">
        <v>2307</v>
      </c>
      <c r="F61" s="259" t="s">
        <v>2371</v>
      </c>
      <c r="G61" s="228" t="s">
        <v>279</v>
      </c>
    </row>
    <row r="62" spans="1:11">
      <c r="A62" s="259" t="s">
        <v>2372</v>
      </c>
      <c r="B62" s="259" t="s">
        <v>2308</v>
      </c>
      <c r="F62" s="259" t="s">
        <v>2372</v>
      </c>
      <c r="G62" s="228" t="s">
        <v>80</v>
      </c>
    </row>
    <row r="63" spans="1:11">
      <c r="A63" s="259" t="s">
        <v>2373</v>
      </c>
      <c r="B63" s="259" t="s">
        <v>2309</v>
      </c>
      <c r="F63" s="259" t="s">
        <v>2373</v>
      </c>
      <c r="G63" s="228" t="s">
        <v>82</v>
      </c>
    </row>
    <row r="64" spans="1:11">
      <c r="A64" s="259" t="s">
        <v>2374</v>
      </c>
      <c r="B64" s="259" t="s">
        <v>2310</v>
      </c>
      <c r="F64" s="259" t="s">
        <v>2374</v>
      </c>
      <c r="G64" s="228" t="s">
        <v>84</v>
      </c>
    </row>
    <row r="65" spans="1:10">
      <c r="A65" s="259" t="s">
        <v>2375</v>
      </c>
      <c r="B65" s="259" t="s">
        <v>2312</v>
      </c>
      <c r="F65" s="259" t="s">
        <v>2375</v>
      </c>
      <c r="G65" s="228" t="s">
        <v>86</v>
      </c>
    </row>
    <row r="66" spans="1:10">
      <c r="A66" s="259" t="s">
        <v>2376</v>
      </c>
      <c r="B66" s="259" t="s">
        <v>2313</v>
      </c>
      <c r="F66" s="259" t="s">
        <v>2376</v>
      </c>
      <c r="G66" s="228" t="s">
        <v>1485</v>
      </c>
    </row>
    <row r="67" spans="1:10">
      <c r="A67" s="259" t="s">
        <v>2452</v>
      </c>
      <c r="B67" s="259" t="s">
        <v>2464</v>
      </c>
      <c r="F67" s="259" t="s">
        <v>2452</v>
      </c>
      <c r="G67" s="259" t="s">
        <v>88</v>
      </c>
    </row>
    <row r="68" spans="1:10">
      <c r="A68" s="259" t="s">
        <v>2356</v>
      </c>
      <c r="B68" s="259" t="s">
        <v>2358</v>
      </c>
      <c r="F68" s="259" t="s">
        <v>2356</v>
      </c>
      <c r="G68" s="259" t="s">
        <v>2036</v>
      </c>
    </row>
    <row r="69" spans="1:10">
      <c r="A69" s="259" t="s">
        <v>2357</v>
      </c>
      <c r="B69" s="259" t="s">
        <v>2465</v>
      </c>
      <c r="F69" s="259" t="s">
        <v>2357</v>
      </c>
      <c r="G69" s="259" t="s">
        <v>2038</v>
      </c>
    </row>
    <row r="70" spans="1:10">
      <c r="A70" s="259" t="s">
        <v>2377</v>
      </c>
      <c r="B70" s="259" t="s">
        <v>2314</v>
      </c>
      <c r="F70" s="259" t="s">
        <v>2377</v>
      </c>
      <c r="G70" s="239" t="s">
        <v>1629</v>
      </c>
    </row>
    <row r="71" spans="1:10">
      <c r="A71" s="259" t="s">
        <v>2378</v>
      </c>
      <c r="B71" s="259" t="s">
        <v>2315</v>
      </c>
      <c r="F71" s="259" t="s">
        <v>2378</v>
      </c>
      <c r="G71" s="239" t="s">
        <v>1960</v>
      </c>
      <c r="H71" s="239"/>
      <c r="I71" s="239"/>
    </row>
    <row r="72" spans="1:10">
      <c r="A72" s="259" t="s">
        <v>2379</v>
      </c>
      <c r="B72" s="259" t="s">
        <v>2316</v>
      </c>
      <c r="F72" s="259" t="s">
        <v>2379</v>
      </c>
      <c r="G72" s="228" t="s">
        <v>1560</v>
      </c>
      <c r="H72" s="239"/>
      <c r="I72" s="239"/>
      <c r="J72" s="239"/>
    </row>
    <row r="73" spans="1:10">
      <c r="A73" s="259" t="s">
        <v>2380</v>
      </c>
      <c r="B73" s="259" t="s">
        <v>2317</v>
      </c>
      <c r="F73" s="259" t="s">
        <v>2380</v>
      </c>
      <c r="G73" s="228" t="s">
        <v>281</v>
      </c>
      <c r="J73" s="239"/>
    </row>
    <row r="74" spans="1:10">
      <c r="A74" s="259" t="s">
        <v>2453</v>
      </c>
      <c r="B74" s="259" t="s">
        <v>2318</v>
      </c>
      <c r="F74" s="259" t="s">
        <v>2453</v>
      </c>
      <c r="G74" s="228" t="s">
        <v>90</v>
      </c>
    </row>
    <row r="75" spans="1:10">
      <c r="A75" s="259" t="s">
        <v>2381</v>
      </c>
      <c r="B75" s="259" t="s">
        <v>2319</v>
      </c>
      <c r="F75" s="259" t="s">
        <v>2381</v>
      </c>
      <c r="G75" s="228" t="s">
        <v>92</v>
      </c>
    </row>
    <row r="76" spans="1:10">
      <c r="A76" s="259" t="s">
        <v>2382</v>
      </c>
      <c r="B76" s="259" t="s">
        <v>2320</v>
      </c>
      <c r="F76" s="259" t="s">
        <v>2382</v>
      </c>
      <c r="G76" s="228" t="s">
        <v>1486</v>
      </c>
    </row>
    <row r="77" spans="1:10">
      <c r="A77" s="259" t="s">
        <v>2383</v>
      </c>
      <c r="B77" s="259" t="s">
        <v>2321</v>
      </c>
      <c r="F77" s="259" t="s">
        <v>2383</v>
      </c>
      <c r="G77" s="239" t="s">
        <v>1790</v>
      </c>
    </row>
    <row r="78" spans="1:10">
      <c r="A78" s="259" t="s">
        <v>2384</v>
      </c>
      <c r="B78" s="259" t="s">
        <v>2323</v>
      </c>
      <c r="F78" s="259" t="s">
        <v>2384</v>
      </c>
      <c r="G78" s="228" t="s">
        <v>1651</v>
      </c>
    </row>
    <row r="79" spans="1:10">
      <c r="A79" s="259" t="s">
        <v>2385</v>
      </c>
      <c r="B79" s="259" t="s">
        <v>2324</v>
      </c>
      <c r="F79" s="259" t="s">
        <v>2385</v>
      </c>
      <c r="G79" s="228" t="s">
        <v>1589</v>
      </c>
    </row>
    <row r="80" spans="1:10">
      <c r="A80" s="259" t="s">
        <v>2386</v>
      </c>
      <c r="B80" s="259" t="s">
        <v>2325</v>
      </c>
      <c r="F80" s="259" t="s">
        <v>2386</v>
      </c>
      <c r="G80" s="259" t="s">
        <v>94</v>
      </c>
    </row>
    <row r="81" spans="1:10">
      <c r="A81" s="259" t="s">
        <v>2387</v>
      </c>
      <c r="B81" s="259" t="s">
        <v>2326</v>
      </c>
      <c r="F81" s="259" t="s">
        <v>2387</v>
      </c>
      <c r="G81" t="s">
        <v>1668</v>
      </c>
    </row>
    <row r="82" spans="1:10">
      <c r="A82" s="259" t="s">
        <v>2388</v>
      </c>
      <c r="B82" s="259" t="s">
        <v>2327</v>
      </c>
      <c r="F82" s="259" t="s">
        <v>2388</v>
      </c>
      <c r="G82" s="239" t="s">
        <v>1631</v>
      </c>
      <c r="H82" s="239"/>
      <c r="I82" s="239"/>
    </row>
    <row r="83" spans="1:10">
      <c r="A83" s="259" t="s">
        <v>2389</v>
      </c>
      <c r="B83" s="259" t="s">
        <v>889</v>
      </c>
      <c r="F83" s="259" t="s">
        <v>2389</v>
      </c>
      <c r="G83" s="259" t="s">
        <v>1591</v>
      </c>
      <c r="J83" s="239"/>
    </row>
    <row r="84" spans="1:10">
      <c r="A84" s="259" t="s">
        <v>2454</v>
      </c>
      <c r="B84" s="259" t="s">
        <v>2328</v>
      </c>
      <c r="F84" s="259" t="s">
        <v>2454</v>
      </c>
      <c r="G84" s="259" t="s">
        <v>1795</v>
      </c>
    </row>
    <row r="85" spans="1:10">
      <c r="A85" s="259" t="s">
        <v>2390</v>
      </c>
      <c r="B85" s="259" t="s">
        <v>2329</v>
      </c>
      <c r="F85" s="259" t="s">
        <v>2390</v>
      </c>
      <c r="G85" s="239" t="s">
        <v>1962</v>
      </c>
      <c r="H85" s="239"/>
      <c r="I85" s="239"/>
    </row>
    <row r="86" spans="1:10">
      <c r="A86" s="259" t="s">
        <v>2391</v>
      </c>
      <c r="B86" s="259" t="s">
        <v>2330</v>
      </c>
      <c r="F86" s="259" t="s">
        <v>2391</v>
      </c>
      <c r="G86" s="239" t="s">
        <v>2008</v>
      </c>
      <c r="H86" s="239"/>
      <c r="I86" s="239"/>
      <c r="J86" s="239"/>
    </row>
    <row r="87" spans="1:10">
      <c r="A87" s="259" t="s">
        <v>2392</v>
      </c>
      <c r="B87" s="259" t="s">
        <v>2331</v>
      </c>
      <c r="F87" s="259" t="s">
        <v>2392</v>
      </c>
      <c r="G87" s="228" t="s">
        <v>97</v>
      </c>
      <c r="H87" s="239"/>
      <c r="I87" s="239"/>
      <c r="J87" s="239"/>
    </row>
    <row r="88" spans="1:10">
      <c r="A88" s="259" t="s">
        <v>2393</v>
      </c>
      <c r="B88" s="259" t="s">
        <v>2332</v>
      </c>
      <c r="F88" s="259" t="s">
        <v>2393</v>
      </c>
      <c r="G88" s="228" t="s">
        <v>99</v>
      </c>
      <c r="J88" s="239"/>
    </row>
    <row r="89" spans="1:10">
      <c r="A89" s="259" t="s">
        <v>2394</v>
      </c>
      <c r="B89" s="259" t="s">
        <v>887</v>
      </c>
      <c r="F89" s="259" t="s">
        <v>2394</v>
      </c>
      <c r="G89" s="228" t="s">
        <v>1806</v>
      </c>
    </row>
    <row r="90" spans="1:10">
      <c r="A90" s="259" t="s">
        <v>2395</v>
      </c>
      <c r="B90" s="259" t="s">
        <v>2359</v>
      </c>
      <c r="F90" s="259" t="s">
        <v>2395</v>
      </c>
      <c r="G90" s="228" t="s">
        <v>101</v>
      </c>
    </row>
    <row r="91" spans="1:10">
      <c r="A91" s="259" t="s">
        <v>2396</v>
      </c>
      <c r="B91" s="259" t="s">
        <v>2334</v>
      </c>
      <c r="F91" s="259" t="s">
        <v>2396</v>
      </c>
      <c r="G91" s="228" t="s">
        <v>1830</v>
      </c>
    </row>
    <row r="92" spans="1:10">
      <c r="A92" s="259" t="s">
        <v>2397</v>
      </c>
      <c r="B92" s="259" t="s">
        <v>2335</v>
      </c>
      <c r="F92" s="259" t="s">
        <v>2397</v>
      </c>
      <c r="G92" s="228" t="s">
        <v>103</v>
      </c>
    </row>
    <row r="93" spans="1:10">
      <c r="A93" s="259" t="s">
        <v>2455</v>
      </c>
      <c r="B93" s="259" t="s">
        <v>2336</v>
      </c>
      <c r="F93" s="259" t="s">
        <v>2455</v>
      </c>
      <c r="G93" s="259" t="s">
        <v>1176</v>
      </c>
    </row>
    <row r="94" spans="1:10">
      <c r="A94" s="259" t="s">
        <v>2456</v>
      </c>
      <c r="B94" s="259" t="s">
        <v>2337</v>
      </c>
      <c r="F94" s="259" t="s">
        <v>2456</v>
      </c>
      <c r="G94" s="239" t="s">
        <v>1964</v>
      </c>
    </row>
    <row r="95" spans="1:10">
      <c r="A95" s="259" t="s">
        <v>2457</v>
      </c>
      <c r="B95" s="259" t="s">
        <v>2360</v>
      </c>
      <c r="F95" s="259" t="s">
        <v>2457</v>
      </c>
      <c r="G95" s="228" t="s">
        <v>1397</v>
      </c>
      <c r="H95" s="239"/>
      <c r="I95" s="239"/>
    </row>
    <row r="96" spans="1:10">
      <c r="A96" s="259" t="s">
        <v>2338</v>
      </c>
      <c r="B96" s="259" t="s">
        <v>2339</v>
      </c>
      <c r="F96" s="259" t="s">
        <v>2338</v>
      </c>
      <c r="G96" s="228" t="s">
        <v>585</v>
      </c>
      <c r="J96" s="239"/>
    </row>
    <row r="97" spans="1:10">
      <c r="A97" s="259" t="s">
        <v>2398</v>
      </c>
      <c r="B97" s="259" t="s">
        <v>2340</v>
      </c>
      <c r="F97" s="259" t="s">
        <v>2398</v>
      </c>
      <c r="G97" s="228" t="s">
        <v>105</v>
      </c>
    </row>
    <row r="98" spans="1:10">
      <c r="A98" s="259" t="s">
        <v>2399</v>
      </c>
      <c r="B98" s="259" t="s">
        <v>2341</v>
      </c>
      <c r="F98" s="259" t="s">
        <v>2399</v>
      </c>
      <c r="G98" s="259" t="s">
        <v>107</v>
      </c>
    </row>
    <row r="99" spans="1:10">
      <c r="A99" s="259" t="s">
        <v>2400</v>
      </c>
      <c r="B99" s="259" t="s">
        <v>2342</v>
      </c>
      <c r="F99" s="259" t="s">
        <v>2400</v>
      </c>
      <c r="G99" s="239" t="s">
        <v>1970</v>
      </c>
    </row>
    <row r="100" spans="1:10">
      <c r="A100" s="259" t="s">
        <v>2401</v>
      </c>
      <c r="B100" s="259" t="s">
        <v>2343</v>
      </c>
      <c r="F100" s="259" t="s">
        <v>2401</v>
      </c>
      <c r="G100" s="258" t="s">
        <v>1536</v>
      </c>
      <c r="H100" s="239"/>
      <c r="I100" s="239"/>
    </row>
    <row r="101" spans="1:10">
      <c r="A101" s="259" t="s">
        <v>2402</v>
      </c>
      <c r="B101" s="259" t="s">
        <v>2344</v>
      </c>
      <c r="F101" s="259" t="s">
        <v>2402</v>
      </c>
      <c r="G101" s="228" t="s">
        <v>109</v>
      </c>
      <c r="J101" s="239"/>
    </row>
    <row r="102" spans="1:10">
      <c r="A102" s="259" t="s">
        <v>2345</v>
      </c>
      <c r="B102" s="259" t="s">
        <v>2346</v>
      </c>
      <c r="F102" s="259" t="s">
        <v>2345</v>
      </c>
      <c r="G102" s="228" t="s">
        <v>2016</v>
      </c>
    </row>
    <row r="103" spans="1:10">
      <c r="A103" s="259" t="s">
        <v>2347</v>
      </c>
      <c r="B103" s="259" t="s">
        <v>2348</v>
      </c>
      <c r="F103" s="259" t="s">
        <v>2347</v>
      </c>
      <c r="G103" s="259" t="s">
        <v>2545</v>
      </c>
    </row>
    <row r="104" spans="1:10">
      <c r="A104" s="259" t="s">
        <v>2403</v>
      </c>
      <c r="B104" s="259" t="s">
        <v>2350</v>
      </c>
      <c r="F104" s="259" t="s">
        <v>2403</v>
      </c>
      <c r="G104" s="228" t="s">
        <v>1801</v>
      </c>
    </row>
    <row r="105" spans="1:10">
      <c r="A105" s="259" t="s">
        <v>2404</v>
      </c>
      <c r="B105" s="259" t="s">
        <v>2351</v>
      </c>
      <c r="F105" s="259" t="s">
        <v>2404</v>
      </c>
      <c r="G105" s="228" t="s">
        <v>1267</v>
      </c>
    </row>
    <row r="106" spans="1:10">
      <c r="A106" s="259" t="s">
        <v>593</v>
      </c>
      <c r="B106" s="259" t="s">
        <v>2352</v>
      </c>
      <c r="F106" s="259" t="s">
        <v>593</v>
      </c>
      <c r="G106" s="228" t="s">
        <v>1986</v>
      </c>
    </row>
    <row r="107" spans="1:10">
      <c r="A107" s="228" t="s">
        <v>1758</v>
      </c>
      <c r="B107" s="228" t="s">
        <v>1759</v>
      </c>
      <c r="G107" s="228" t="s">
        <v>2007</v>
      </c>
    </row>
    <row r="108" spans="1:10">
      <c r="A108" s="228" t="s">
        <v>1505</v>
      </c>
      <c r="B108" s="228" t="s">
        <v>1506</v>
      </c>
      <c r="G108" s="228" t="s">
        <v>1827</v>
      </c>
    </row>
    <row r="109" spans="1:10">
      <c r="A109" s="228" t="s">
        <v>966</v>
      </c>
      <c r="B109" s="228" t="s">
        <v>907</v>
      </c>
      <c r="G109" s="228" t="s">
        <v>111</v>
      </c>
    </row>
    <row r="110" spans="1:10">
      <c r="A110" s="228" t="s">
        <v>967</v>
      </c>
      <c r="B110" s="228" t="s">
        <v>908</v>
      </c>
      <c r="G110" s="228" t="s">
        <v>113</v>
      </c>
    </row>
    <row r="111" spans="1:10">
      <c r="A111" s="228" t="s">
        <v>1405</v>
      </c>
      <c r="B111" s="228" t="s">
        <v>1408</v>
      </c>
      <c r="G111" s="228" t="s">
        <v>2054</v>
      </c>
    </row>
    <row r="112" spans="1:10">
      <c r="A112" s="228" t="s">
        <v>968</v>
      </c>
      <c r="B112" s="228" t="s">
        <v>909</v>
      </c>
      <c r="G112" s="259" t="s">
        <v>116</v>
      </c>
    </row>
    <row r="113" spans="1:12">
      <c r="A113" s="228" t="s">
        <v>1372</v>
      </c>
      <c r="B113" s="228" t="s">
        <v>1373</v>
      </c>
      <c r="G113" s="239" t="s">
        <v>1323</v>
      </c>
      <c r="H113" s="239"/>
      <c r="I113" s="239"/>
    </row>
    <row r="114" spans="1:12" s="202" customFormat="1">
      <c r="A114" s="228" t="s">
        <v>969</v>
      </c>
      <c r="B114" s="228" t="s">
        <v>910</v>
      </c>
      <c r="C114" s="200"/>
      <c r="D114" s="86"/>
      <c r="E114" s="200"/>
      <c r="F114" s="228"/>
      <c r="G114" s="259" t="s">
        <v>1649</v>
      </c>
      <c r="H114" s="259"/>
      <c r="I114" s="259"/>
      <c r="J114" s="239"/>
      <c r="K114" s="228"/>
      <c r="L114" s="228"/>
    </row>
    <row r="115" spans="1:12">
      <c r="A115" s="228" t="s">
        <v>970</v>
      </c>
      <c r="B115" s="228" t="s">
        <v>911</v>
      </c>
      <c r="G115" s="239" t="s">
        <v>1641</v>
      </c>
      <c r="H115" s="239"/>
      <c r="I115" s="239"/>
    </row>
    <row r="116" spans="1:12">
      <c r="A116" s="228" t="s">
        <v>1054</v>
      </c>
      <c r="B116" s="228" t="s">
        <v>1053</v>
      </c>
      <c r="G116" s="228" t="s">
        <v>118</v>
      </c>
      <c r="J116" s="239"/>
    </row>
    <row r="117" spans="1:12">
      <c r="A117" s="228" t="s">
        <v>971</v>
      </c>
      <c r="B117" s="228" t="s">
        <v>912</v>
      </c>
      <c r="G117" s="259" t="s">
        <v>120</v>
      </c>
    </row>
    <row r="118" spans="1:12">
      <c r="A118" s="228" t="s">
        <v>1406</v>
      </c>
      <c r="B118" s="228" t="s">
        <v>1409</v>
      </c>
      <c r="G118" s="239" t="s">
        <v>1639</v>
      </c>
      <c r="H118" s="239"/>
      <c r="I118" s="239"/>
    </row>
    <row r="119" spans="1:12">
      <c r="A119" s="228" t="s">
        <v>1411</v>
      </c>
      <c r="B119" s="228" t="s">
        <v>1412</v>
      </c>
      <c r="G119" s="228" t="s">
        <v>122</v>
      </c>
      <c r="J119" s="239"/>
    </row>
    <row r="120" spans="1:12" s="202" customFormat="1">
      <c r="A120" s="228" t="s">
        <v>1407</v>
      </c>
      <c r="B120" s="228" t="s">
        <v>1410</v>
      </c>
      <c r="C120" s="200"/>
      <c r="D120" s="86"/>
      <c r="E120" s="200"/>
      <c r="F120" s="228"/>
      <c r="G120" s="228" t="s">
        <v>124</v>
      </c>
      <c r="H120" s="259"/>
      <c r="I120" s="259"/>
      <c r="J120" s="259"/>
      <c r="K120" s="228"/>
      <c r="L120" s="228"/>
    </row>
    <row r="121" spans="1:12">
      <c r="A121" s="228" t="s">
        <v>1571</v>
      </c>
      <c r="B121" s="228" t="s">
        <v>1572</v>
      </c>
      <c r="G121" s="228" t="s">
        <v>126</v>
      </c>
    </row>
    <row r="122" spans="1:12">
      <c r="A122" s="228" t="s">
        <v>972</v>
      </c>
      <c r="B122" s="86" t="s">
        <v>913</v>
      </c>
      <c r="G122" s="228" t="s">
        <v>128</v>
      </c>
    </row>
    <row r="123" spans="1:12">
      <c r="A123" s="259" t="s">
        <v>2476</v>
      </c>
      <c r="B123" s="86" t="s">
        <v>2477</v>
      </c>
      <c r="G123" s="228" t="s">
        <v>130</v>
      </c>
    </row>
    <row r="124" spans="1:12">
      <c r="A124" s="228" t="s">
        <v>1028</v>
      </c>
      <c r="B124" s="86" t="s">
        <v>1032</v>
      </c>
      <c r="G124" s="228" t="s">
        <v>132</v>
      </c>
    </row>
    <row r="125" spans="1:12">
      <c r="A125" s="228" t="s">
        <v>1029</v>
      </c>
      <c r="B125" s="86" t="s">
        <v>1033</v>
      </c>
      <c r="G125" s="259" t="s">
        <v>1742</v>
      </c>
    </row>
    <row r="126" spans="1:12">
      <c r="A126" s="228" t="s">
        <v>1071</v>
      </c>
      <c r="B126" s="228" t="s">
        <v>1080</v>
      </c>
      <c r="G126" s="239" t="s">
        <v>1968</v>
      </c>
      <c r="H126" s="241"/>
      <c r="I126" s="241"/>
    </row>
    <row r="127" spans="1:12">
      <c r="A127" s="259" t="s">
        <v>2057</v>
      </c>
      <c r="B127" s="259" t="s">
        <v>2058</v>
      </c>
      <c r="G127" s="241" t="s">
        <v>1657</v>
      </c>
      <c r="H127" s="239"/>
      <c r="I127" s="239"/>
      <c r="J127" s="241"/>
    </row>
    <row r="128" spans="1:12">
      <c r="A128" s="228" t="s">
        <v>973</v>
      </c>
      <c r="B128" s="228" t="s">
        <v>986</v>
      </c>
      <c r="G128" s="241" t="s">
        <v>1817</v>
      </c>
      <c r="H128" s="241"/>
      <c r="I128" s="241"/>
      <c r="J128" s="239"/>
    </row>
    <row r="129" spans="1:12">
      <c r="A129" s="228" t="s">
        <v>974</v>
      </c>
      <c r="B129" s="228" t="s">
        <v>987</v>
      </c>
      <c r="G129" s="228" t="s">
        <v>137</v>
      </c>
      <c r="J129" s="241"/>
    </row>
    <row r="130" spans="1:12">
      <c r="A130" s="228" t="s">
        <v>975</v>
      </c>
      <c r="B130" s="228" t="s">
        <v>77</v>
      </c>
      <c r="G130" t="s">
        <v>1672</v>
      </c>
    </row>
    <row r="131" spans="1:12" s="202" customFormat="1">
      <c r="A131" s="239" t="s">
        <v>79</v>
      </c>
      <c r="B131" s="239" t="s">
        <v>239</v>
      </c>
      <c r="C131" s="200"/>
      <c r="D131" s="86"/>
      <c r="E131" s="200"/>
      <c r="F131" s="228"/>
      <c r="G131" s="228" t="s">
        <v>1597</v>
      </c>
      <c r="H131" s="259"/>
      <c r="I131" s="259"/>
      <c r="J131" s="259"/>
      <c r="K131" s="228"/>
      <c r="L131" s="228"/>
    </row>
    <row r="132" spans="1:12" s="202" customFormat="1">
      <c r="A132" s="228" t="s">
        <v>1583</v>
      </c>
      <c r="B132" s="228" t="s">
        <v>238</v>
      </c>
      <c r="C132" s="200"/>
      <c r="D132" s="86"/>
      <c r="E132" s="200"/>
      <c r="F132" s="228"/>
      <c r="G132" s="228" t="s">
        <v>139</v>
      </c>
      <c r="H132" s="259"/>
      <c r="I132" s="259"/>
      <c r="J132" s="259"/>
      <c r="K132" s="228"/>
      <c r="L132" s="228"/>
    </row>
    <row r="133" spans="1:12">
      <c r="A133" s="228" t="s">
        <v>1819</v>
      </c>
      <c r="B133" s="228" t="s">
        <v>1820</v>
      </c>
      <c r="G133" s="228" t="s">
        <v>819</v>
      </c>
    </row>
    <row r="134" spans="1:12">
      <c r="A134" s="228" t="s">
        <v>1582</v>
      </c>
      <c r="B134" s="228" t="s">
        <v>988</v>
      </c>
      <c r="G134" s="228" t="s">
        <v>143</v>
      </c>
    </row>
    <row r="135" spans="1:12">
      <c r="A135" s="228" t="s">
        <v>1581</v>
      </c>
      <c r="B135" s="228" t="s">
        <v>808</v>
      </c>
      <c r="G135" s="228" t="s">
        <v>240</v>
      </c>
    </row>
    <row r="136" spans="1:12">
      <c r="A136" s="228" t="s">
        <v>1580</v>
      </c>
      <c r="B136" s="228" t="s">
        <v>809</v>
      </c>
      <c r="G136" s="228" t="s">
        <v>1487</v>
      </c>
    </row>
    <row r="137" spans="1:12" s="202" customFormat="1">
      <c r="A137" s="228" t="s">
        <v>1579</v>
      </c>
      <c r="B137" s="228" t="s">
        <v>810</v>
      </c>
      <c r="C137" s="200"/>
      <c r="D137" s="86"/>
      <c r="E137" s="200"/>
      <c r="F137" s="228"/>
      <c r="G137" s="228" t="s">
        <v>1488</v>
      </c>
      <c r="H137" s="259"/>
      <c r="I137" s="259"/>
      <c r="J137" s="259"/>
      <c r="K137" s="228"/>
      <c r="L137" s="228"/>
    </row>
    <row r="138" spans="1:12">
      <c r="A138" s="228" t="s">
        <v>1578</v>
      </c>
      <c r="B138" s="228" t="s">
        <v>811</v>
      </c>
      <c r="G138" s="228" t="s">
        <v>283</v>
      </c>
    </row>
    <row r="139" spans="1:12" s="202" customFormat="1">
      <c r="A139" s="228" t="s">
        <v>1577</v>
      </c>
      <c r="B139" s="228" t="s">
        <v>812</v>
      </c>
      <c r="C139" s="200"/>
      <c r="D139" s="86"/>
      <c r="E139" s="200"/>
      <c r="F139" s="228"/>
      <c r="G139" s="259" t="s">
        <v>284</v>
      </c>
      <c r="H139" s="259"/>
      <c r="I139" s="259"/>
      <c r="J139" s="259"/>
      <c r="K139" s="228"/>
      <c r="L139" s="228"/>
    </row>
    <row r="140" spans="1:12">
      <c r="A140" s="228" t="s">
        <v>1576</v>
      </c>
      <c r="B140" s="55" t="s">
        <v>1584</v>
      </c>
      <c r="G140" s="259" t="s">
        <v>2020</v>
      </c>
    </row>
    <row r="141" spans="1:12">
      <c r="A141" s="239" t="s">
        <v>1786</v>
      </c>
      <c r="B141" s="239" t="s">
        <v>1787</v>
      </c>
      <c r="G141" s="239" t="s">
        <v>1972</v>
      </c>
    </row>
    <row r="142" spans="1:12">
      <c r="A142" s="228" t="s">
        <v>983</v>
      </c>
      <c r="B142" s="228" t="s">
        <v>813</v>
      </c>
      <c r="G142" s="228" t="s">
        <v>150</v>
      </c>
      <c r="H142" s="239"/>
      <c r="I142" s="239"/>
    </row>
    <row r="143" spans="1:12">
      <c r="A143" s="228" t="s">
        <v>1076</v>
      </c>
      <c r="B143" s="228" t="s">
        <v>814</v>
      </c>
      <c r="G143" s="228" t="s">
        <v>1099</v>
      </c>
      <c r="J143" s="239"/>
    </row>
    <row r="144" spans="1:12">
      <c r="A144" s="228" t="s">
        <v>1077</v>
      </c>
      <c r="B144" s="228" t="s">
        <v>815</v>
      </c>
      <c r="G144" s="228" t="s">
        <v>151</v>
      </c>
    </row>
    <row r="145" spans="1:12">
      <c r="A145" s="228" t="s">
        <v>1057</v>
      </c>
      <c r="B145" s="228" t="s">
        <v>1058</v>
      </c>
      <c r="G145" s="228" t="s">
        <v>1037</v>
      </c>
    </row>
    <row r="146" spans="1:12">
      <c r="A146" s="228" t="s">
        <v>1059</v>
      </c>
      <c r="B146" s="228" t="s">
        <v>1060</v>
      </c>
      <c r="G146" s="228" t="s">
        <v>153</v>
      </c>
    </row>
    <row r="147" spans="1:12">
      <c r="A147" s="228" t="s">
        <v>1065</v>
      </c>
      <c r="B147" s="228" t="s">
        <v>1066</v>
      </c>
      <c r="G147" s="228" t="s">
        <v>156</v>
      </c>
    </row>
    <row r="148" spans="1:12">
      <c r="A148" s="228" t="s">
        <v>1069</v>
      </c>
      <c r="B148" s="228" t="s">
        <v>1070</v>
      </c>
      <c r="G148" s="228" t="s">
        <v>158</v>
      </c>
    </row>
    <row r="149" spans="1:12">
      <c r="A149" s="228" t="s">
        <v>1067</v>
      </c>
      <c r="B149" s="228" t="s">
        <v>1068</v>
      </c>
      <c r="G149" s="228" t="s">
        <v>285</v>
      </c>
    </row>
    <row r="150" spans="1:12">
      <c r="A150" s="228" t="s">
        <v>976</v>
      </c>
      <c r="B150" s="228" t="s">
        <v>989</v>
      </c>
      <c r="G150" s="228" t="s">
        <v>160</v>
      </c>
    </row>
    <row r="151" spans="1:12">
      <c r="A151" s="228" t="s">
        <v>1360</v>
      </c>
      <c r="B151" s="228" t="s">
        <v>1361</v>
      </c>
      <c r="G151" s="228" t="s">
        <v>162</v>
      </c>
    </row>
    <row r="152" spans="1:12" s="202" customFormat="1">
      <c r="A152" s="228" t="s">
        <v>1072</v>
      </c>
      <c r="B152" s="228" t="s">
        <v>2059</v>
      </c>
      <c r="C152" s="200"/>
      <c r="D152" s="86"/>
      <c r="E152" s="200"/>
      <c r="F152" s="228"/>
      <c r="G152" s="228" t="s">
        <v>1607</v>
      </c>
      <c r="H152" s="259"/>
      <c r="I152" s="259"/>
      <c r="J152" s="259"/>
      <c r="K152" s="228"/>
      <c r="L152" s="228"/>
    </row>
    <row r="153" spans="1:12">
      <c r="A153" s="228" t="s">
        <v>977</v>
      </c>
      <c r="B153" s="228" t="s">
        <v>816</v>
      </c>
      <c r="G153" s="228" t="s">
        <v>1633</v>
      </c>
    </row>
    <row r="154" spans="1:12">
      <c r="A154" s="228" t="s">
        <v>1073</v>
      </c>
      <c r="B154" s="228" t="s">
        <v>1081</v>
      </c>
      <c r="G154" s="259" t="s">
        <v>1793</v>
      </c>
    </row>
    <row r="155" spans="1:12">
      <c r="A155" s="228" t="s">
        <v>1104</v>
      </c>
      <c r="B155" s="228" t="s">
        <v>1103</v>
      </c>
      <c r="G155" s="228" t="s">
        <v>165</v>
      </c>
    </row>
    <row r="156" spans="1:12">
      <c r="A156" s="228" t="s">
        <v>1293</v>
      </c>
      <c r="B156" s="228" t="s">
        <v>1294</v>
      </c>
      <c r="G156" s="239" t="s">
        <v>1974</v>
      </c>
      <c r="H156" s="239"/>
      <c r="I156" s="239"/>
    </row>
    <row r="157" spans="1:12">
      <c r="A157" s="228" t="s">
        <v>978</v>
      </c>
      <c r="B157" s="228" t="s">
        <v>1729</v>
      </c>
      <c r="G157" s="228" t="s">
        <v>167</v>
      </c>
      <c r="J157" s="239"/>
    </row>
    <row r="158" spans="1:12">
      <c r="A158" s="228" t="s">
        <v>979</v>
      </c>
      <c r="B158" s="228" t="s">
        <v>256</v>
      </c>
      <c r="G158" s="228" t="s">
        <v>1737</v>
      </c>
    </row>
    <row r="159" spans="1:12">
      <c r="A159" s="228" t="s">
        <v>980</v>
      </c>
      <c r="B159" s="228" t="s">
        <v>146</v>
      </c>
      <c r="G159" s="259" t="s">
        <v>169</v>
      </c>
    </row>
    <row r="160" spans="1:12">
      <c r="A160" s="228" t="s">
        <v>1311</v>
      </c>
      <c r="B160" s="228" t="s">
        <v>1312</v>
      </c>
      <c r="G160" s="228" t="s">
        <v>1603</v>
      </c>
    </row>
    <row r="161" spans="1:12" s="202" customFormat="1">
      <c r="A161" s="228" t="s">
        <v>981</v>
      </c>
      <c r="B161" s="228" t="s">
        <v>147</v>
      </c>
      <c r="C161" s="200"/>
      <c r="D161" s="86"/>
      <c r="E161" s="200"/>
      <c r="F161" s="228"/>
      <c r="G161" s="228" t="s">
        <v>2482</v>
      </c>
      <c r="H161" s="259"/>
      <c r="I161" s="259"/>
      <c r="J161" s="259"/>
      <c r="K161" s="228"/>
      <c r="L161" s="228"/>
    </row>
    <row r="162" spans="1:12">
      <c r="A162" s="228" t="s">
        <v>148</v>
      </c>
      <c r="B162" s="228" t="s">
        <v>149</v>
      </c>
      <c r="G162" s="228" t="s">
        <v>1611</v>
      </c>
    </row>
    <row r="163" spans="1:12">
      <c r="A163" s="228" t="s">
        <v>982</v>
      </c>
      <c r="B163" s="228" t="s">
        <v>990</v>
      </c>
      <c r="G163" s="228" t="s">
        <v>1398</v>
      </c>
    </row>
    <row r="164" spans="1:12">
      <c r="A164" s="228" t="s">
        <v>1063</v>
      </c>
      <c r="B164" s="228" t="s">
        <v>1064</v>
      </c>
      <c r="G164" s="228" t="s">
        <v>171</v>
      </c>
    </row>
    <row r="165" spans="1:12">
      <c r="A165" s="228" t="s">
        <v>1061</v>
      </c>
      <c r="B165" s="228" t="s">
        <v>1062</v>
      </c>
      <c r="G165" s="228" t="s">
        <v>173</v>
      </c>
    </row>
    <row r="166" spans="1:12" s="202" customFormat="1">
      <c r="A166" s="228" t="s">
        <v>1074</v>
      </c>
      <c r="B166" s="228" t="s">
        <v>1082</v>
      </c>
      <c r="C166" s="200"/>
      <c r="D166" s="86"/>
      <c r="E166" s="200"/>
      <c r="F166" s="228"/>
      <c r="G166" s="228" t="s">
        <v>1467</v>
      </c>
      <c r="H166" s="259"/>
      <c r="I166" s="259"/>
      <c r="J166" s="259"/>
      <c r="K166" s="228"/>
      <c r="L166" s="228"/>
    </row>
    <row r="167" spans="1:12">
      <c r="A167" s="228" t="s">
        <v>1075</v>
      </c>
      <c r="B167" s="228" t="s">
        <v>1083</v>
      </c>
      <c r="G167" s="228" t="s">
        <v>175</v>
      </c>
    </row>
    <row r="168" spans="1:12">
      <c r="A168" s="228" t="s">
        <v>984</v>
      </c>
      <c r="B168" s="228" t="s">
        <v>817</v>
      </c>
      <c r="G168" s="228" t="s">
        <v>176</v>
      </c>
    </row>
    <row r="169" spans="1:12">
      <c r="A169" s="228" t="s">
        <v>1078</v>
      </c>
      <c r="B169" s="228" t="s">
        <v>261</v>
      </c>
      <c r="G169" s="228" t="s">
        <v>178</v>
      </c>
    </row>
    <row r="170" spans="1:12">
      <c r="A170" s="228" t="s">
        <v>985</v>
      </c>
      <c r="B170" s="228" t="s">
        <v>991</v>
      </c>
      <c r="G170" s="228" t="s">
        <v>180</v>
      </c>
    </row>
    <row r="171" spans="1:12">
      <c r="A171" s="228" t="s">
        <v>1030</v>
      </c>
      <c r="B171" s="86" t="s">
        <v>1034</v>
      </c>
      <c r="G171" s="228" t="s">
        <v>182</v>
      </c>
    </row>
    <row r="172" spans="1:12">
      <c r="A172" s="228" t="s">
        <v>1031</v>
      </c>
      <c r="B172" s="86" t="s">
        <v>1035</v>
      </c>
      <c r="G172" s="228" t="s">
        <v>1489</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1991</v>
      </c>
    </row>
    <row r="177" spans="1:12">
      <c r="A177" s="228" t="s">
        <v>1001</v>
      </c>
      <c r="B177" s="228" t="s">
        <v>1000</v>
      </c>
      <c r="G177" s="259" t="s">
        <v>193</v>
      </c>
    </row>
    <row r="178" spans="1:12">
      <c r="A178" s="228" t="s">
        <v>1003</v>
      </c>
      <c r="B178" s="228" t="s">
        <v>1002</v>
      </c>
      <c r="G178" s="259" t="s">
        <v>1635</v>
      </c>
    </row>
    <row r="179" spans="1:12">
      <c r="A179" s="228" t="s">
        <v>1004</v>
      </c>
      <c r="B179" s="228" t="s">
        <v>1490</v>
      </c>
      <c r="G179" s="228" t="s">
        <v>2032</v>
      </c>
    </row>
    <row r="180" spans="1:12">
      <c r="A180" s="228" t="s">
        <v>1006</v>
      </c>
      <c r="B180" s="228" t="s">
        <v>1005</v>
      </c>
      <c r="G180" s="228" t="s">
        <v>2018</v>
      </c>
    </row>
    <row r="181" spans="1:12">
      <c r="A181" s="228" t="s">
        <v>1027</v>
      </c>
      <c r="B181" s="228" t="s">
        <v>1036</v>
      </c>
      <c r="G181" s="228" t="s">
        <v>195</v>
      </c>
    </row>
    <row r="182" spans="1:12">
      <c r="A182" s="86" t="s">
        <v>1055</v>
      </c>
      <c r="B182" s="86" t="s">
        <v>1056</v>
      </c>
      <c r="G182" s="228" t="s">
        <v>1740</v>
      </c>
    </row>
    <row r="183" spans="1:12">
      <c r="A183" s="228" t="s">
        <v>1039</v>
      </c>
      <c r="B183" s="228" t="s">
        <v>1043</v>
      </c>
      <c r="G183" s="228" t="s">
        <v>197</v>
      </c>
    </row>
    <row r="184" spans="1:12">
      <c r="A184" s="228" t="s">
        <v>1040</v>
      </c>
      <c r="B184" s="228" t="s">
        <v>1044</v>
      </c>
      <c r="G184" s="228" t="s">
        <v>243</v>
      </c>
    </row>
    <row r="185" spans="1:12">
      <c r="A185" s="228" t="s">
        <v>46</v>
      </c>
      <c r="B185" s="228" t="s">
        <v>47</v>
      </c>
      <c r="G185" s="228" t="s">
        <v>199</v>
      </c>
    </row>
    <row r="186" spans="1:12">
      <c r="A186" s="228" t="s">
        <v>1481</v>
      </c>
      <c r="B186" s="228" t="s">
        <v>1491</v>
      </c>
      <c r="G186" s="259" t="s">
        <v>2554</v>
      </c>
    </row>
    <row r="187" spans="1:12" s="202" customFormat="1">
      <c r="A187" s="228" t="s">
        <v>1670</v>
      </c>
      <c r="B187" s="228" t="s">
        <v>1671</v>
      </c>
      <c r="C187" s="200"/>
      <c r="D187" s="86"/>
      <c r="E187" s="200"/>
      <c r="F187" s="228"/>
      <c r="G187" s="228" t="s">
        <v>202</v>
      </c>
      <c r="H187" s="259"/>
      <c r="I187" s="259"/>
      <c r="J187" s="259"/>
      <c r="K187" s="228"/>
      <c r="L187" s="228"/>
    </row>
    <row r="188" spans="1:12">
      <c r="A188" s="228" t="s">
        <v>1501</v>
      </c>
      <c r="B188" s="228" t="s">
        <v>1503</v>
      </c>
      <c r="G188" s="228" t="s">
        <v>204</v>
      </c>
    </row>
    <row r="189" spans="1:12">
      <c r="A189" s="239" t="s">
        <v>1621</v>
      </c>
      <c r="B189" s="239" t="s">
        <v>1622</v>
      </c>
      <c r="G189" s="228" t="s">
        <v>1938</v>
      </c>
    </row>
    <row r="190" spans="1:12">
      <c r="A190" s="228" t="s">
        <v>48</v>
      </c>
      <c r="B190" s="228" t="s">
        <v>49</v>
      </c>
      <c r="G190" s="228" t="s">
        <v>200</v>
      </c>
    </row>
    <row r="191" spans="1:12">
      <c r="A191" s="241" t="s">
        <v>1653</v>
      </c>
      <c r="B191" s="239" t="s">
        <v>1654</v>
      </c>
      <c r="G191" s="228" t="s">
        <v>234</v>
      </c>
    </row>
    <row r="192" spans="1:12">
      <c r="A192" s="228" t="s">
        <v>50</v>
      </c>
      <c r="B192" s="228" t="s">
        <v>51</v>
      </c>
      <c r="G192" s="228" t="s">
        <v>206</v>
      </c>
    </row>
    <row r="193" spans="1:12">
      <c r="A193" s="228" t="s">
        <v>1623</v>
      </c>
      <c r="B193" s="228" t="s">
        <v>1624</v>
      </c>
      <c r="G193" s="228" t="s">
        <v>207</v>
      </c>
    </row>
    <row r="194" spans="1:12">
      <c r="A194" s="241" t="s">
        <v>1655</v>
      </c>
      <c r="B194" s="239" t="s">
        <v>1656</v>
      </c>
      <c r="G194" s="228" t="s">
        <v>1736</v>
      </c>
    </row>
    <row r="195" spans="1:12">
      <c r="A195" s="228" t="s">
        <v>52</v>
      </c>
      <c r="B195" s="228" t="s">
        <v>54</v>
      </c>
      <c r="G195" s="228" t="s">
        <v>1637</v>
      </c>
    </row>
    <row r="196" spans="1:12" s="202" customFormat="1">
      <c r="A196" s="228" t="s">
        <v>1625</v>
      </c>
      <c r="B196" s="228" t="s">
        <v>1626</v>
      </c>
      <c r="C196" s="200"/>
      <c r="D196" s="86"/>
      <c r="E196" s="200"/>
      <c r="F196" s="228"/>
      <c r="G196" s="259" t="s">
        <v>210</v>
      </c>
      <c r="H196" s="239"/>
      <c r="I196" s="239"/>
      <c r="J196" s="259"/>
      <c r="K196" s="228"/>
      <c r="L196" s="228"/>
    </row>
    <row r="197" spans="1:12">
      <c r="A197" s="228" t="s">
        <v>1448</v>
      </c>
      <c r="B197" s="228" t="s">
        <v>1449</v>
      </c>
      <c r="G197" s="228" t="s">
        <v>1727</v>
      </c>
      <c r="J197" s="239"/>
    </row>
    <row r="198" spans="1:12">
      <c r="A198" s="228" t="s">
        <v>1482</v>
      </c>
      <c r="B198" s="228" t="s">
        <v>1492</v>
      </c>
      <c r="G198" s="239" t="s">
        <v>1976</v>
      </c>
    </row>
    <row r="199" spans="1:12">
      <c r="A199" s="228" t="s">
        <v>55</v>
      </c>
      <c r="B199" s="228" t="s">
        <v>1559</v>
      </c>
      <c r="G199" s="259" t="s">
        <v>212</v>
      </c>
      <c r="H199" s="241"/>
      <c r="I199" s="241"/>
    </row>
    <row r="200" spans="1:12">
      <c r="A200" s="228" t="s">
        <v>56</v>
      </c>
      <c r="B200" s="228" t="s">
        <v>57</v>
      </c>
      <c r="G200" s="228" t="s">
        <v>214</v>
      </c>
      <c r="J200" s="241"/>
    </row>
    <row r="201" spans="1:12">
      <c r="A201" s="228" t="s">
        <v>58</v>
      </c>
      <c r="B201" s="228" t="s">
        <v>1516</v>
      </c>
      <c r="G201" s="241" t="s">
        <v>1659</v>
      </c>
    </row>
    <row r="202" spans="1:12">
      <c r="A202" s="228" t="s">
        <v>1627</v>
      </c>
      <c r="B202" s="228" t="s">
        <v>1628</v>
      </c>
      <c r="G202" s="259" t="s">
        <v>216</v>
      </c>
      <c r="H202" s="239"/>
      <c r="I202" s="239"/>
    </row>
    <row r="203" spans="1:12">
      <c r="A203" s="228" t="s">
        <v>2012</v>
      </c>
      <c r="B203" s="228" t="s">
        <v>2013</v>
      </c>
      <c r="G203" s="113" t="s">
        <v>1643</v>
      </c>
      <c r="J203" s="239"/>
    </row>
    <row r="204" spans="1:12">
      <c r="A204" s="228" t="s">
        <v>59</v>
      </c>
      <c r="B204" s="228" t="s">
        <v>60</v>
      </c>
      <c r="G204" s="228" t="s">
        <v>1263</v>
      </c>
    </row>
    <row r="205" spans="1:12">
      <c r="A205" s="259" t="s">
        <v>2062</v>
      </c>
      <c r="B205" s="259" t="s">
        <v>2063</v>
      </c>
      <c r="G205" s="113" t="s">
        <v>1645</v>
      </c>
    </row>
    <row r="206" spans="1:12">
      <c r="A206" s="228" t="s">
        <v>1989</v>
      </c>
      <c r="B206" s="228" t="s">
        <v>1990</v>
      </c>
      <c r="G206" s="239" t="s">
        <v>1978</v>
      </c>
    </row>
    <row r="207" spans="1:12">
      <c r="A207" s="228" t="s">
        <v>61</v>
      </c>
      <c r="B207" s="228" t="s">
        <v>62</v>
      </c>
      <c r="G207" s="259" t="s">
        <v>1446</v>
      </c>
      <c r="H207" s="113"/>
      <c r="I207" s="113"/>
    </row>
    <row r="208" spans="1:12">
      <c r="A208" t="s">
        <v>1593</v>
      </c>
      <c r="B208" t="s">
        <v>1594</v>
      </c>
      <c r="G208" s="259" t="s">
        <v>1203</v>
      </c>
      <c r="H208" s="113"/>
      <c r="I208" s="113"/>
      <c r="J208" s="113"/>
    </row>
    <row r="209" spans="1:10">
      <c r="A209" s="228" t="s">
        <v>63</v>
      </c>
      <c r="B209" s="228" t="s">
        <v>64</v>
      </c>
      <c r="G209" s="259" t="s">
        <v>224</v>
      </c>
      <c r="H209" s="113"/>
      <c r="I209" s="113"/>
      <c r="J209" s="113"/>
    </row>
    <row r="210" spans="1:10">
      <c r="A210" s="228" t="s">
        <v>2010</v>
      </c>
      <c r="B210" s="228" t="s">
        <v>2011</v>
      </c>
      <c r="C210" s="228"/>
      <c r="D210" s="228"/>
      <c r="E210" s="228"/>
      <c r="G210" s="259" t="s">
        <v>1602</v>
      </c>
      <c r="H210" s="113"/>
      <c r="I210" s="113"/>
      <c r="J210" s="113"/>
    </row>
    <row r="211" spans="1:10">
      <c r="A211" s="228" t="s">
        <v>65</v>
      </c>
      <c r="B211" s="228" t="s">
        <v>2052</v>
      </c>
      <c r="C211" s="228"/>
      <c r="D211" s="228"/>
      <c r="E211" s="228"/>
      <c r="G211" s="113" t="s">
        <v>2552</v>
      </c>
      <c r="H211" s="113"/>
      <c r="I211" s="113"/>
      <c r="J211" s="113"/>
    </row>
    <row r="212" spans="1:10">
      <c r="A212" s="228" t="s">
        <v>66</v>
      </c>
      <c r="B212" s="228" t="s">
        <v>2056</v>
      </c>
      <c r="C212" s="228"/>
      <c r="D212" s="228"/>
      <c r="E212" s="228"/>
      <c r="G212" s="259" t="s">
        <v>218</v>
      </c>
      <c r="H212" s="113"/>
      <c r="I212" s="113"/>
      <c r="J212" s="113"/>
    </row>
    <row r="213" spans="1:10">
      <c r="A213" s="228" t="s">
        <v>1562</v>
      </c>
      <c r="B213" s="239" t="s">
        <v>1561</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1483</v>
      </c>
      <c r="B215" s="228" t="s">
        <v>1493</v>
      </c>
      <c r="C215" s="228"/>
      <c r="D215" s="228"/>
      <c r="E215" s="228"/>
      <c r="G215" s="113" t="s">
        <v>226</v>
      </c>
      <c r="H215" s="113"/>
      <c r="I215" s="113"/>
    </row>
    <row r="216" spans="1:10">
      <c r="A216" s="228" t="s">
        <v>1600</v>
      </c>
      <c r="B216" s="228" t="s">
        <v>1601</v>
      </c>
      <c r="C216" s="228"/>
      <c r="D216" s="228"/>
      <c r="E216" s="228"/>
      <c r="G216" s="113" t="s">
        <v>227</v>
      </c>
      <c r="J216" s="113"/>
    </row>
    <row r="217" spans="1:10">
      <c r="A217" s="228" t="s">
        <v>69</v>
      </c>
      <c r="B217" s="228" t="s">
        <v>70</v>
      </c>
      <c r="C217" s="228"/>
      <c r="D217" s="228"/>
      <c r="E217" s="228"/>
      <c r="G217" s="113" t="s">
        <v>229</v>
      </c>
    </row>
    <row r="218" spans="1:10">
      <c r="A218" s="259" t="s">
        <v>2547</v>
      </c>
      <c r="B218" t="s">
        <v>2548</v>
      </c>
      <c r="C218" s="228"/>
      <c r="D218" s="228"/>
      <c r="E218" s="228"/>
      <c r="G218" s="113" t="s">
        <v>1605</v>
      </c>
    </row>
    <row r="219" spans="1:10">
      <c r="A219" s="228" t="s">
        <v>1743</v>
      </c>
      <c r="B219" s="228" t="s">
        <v>1745</v>
      </c>
      <c r="C219" s="228"/>
      <c r="D219" s="228"/>
      <c r="E219" s="228"/>
      <c r="G219" s="259" t="s">
        <v>1040</v>
      </c>
      <c r="H219" s="86"/>
      <c r="I219" s="86"/>
    </row>
    <row r="220" spans="1:10">
      <c r="A220" s="228" t="s">
        <v>1484</v>
      </c>
      <c r="B220" s="228" t="s">
        <v>71</v>
      </c>
      <c r="C220" s="228"/>
      <c r="D220" s="228"/>
      <c r="E220" s="228"/>
      <c r="G220" s="259" t="s">
        <v>1071</v>
      </c>
      <c r="J220" s="86"/>
    </row>
    <row r="221" spans="1:10">
      <c r="A221" s="228" t="s">
        <v>277</v>
      </c>
      <c r="B221" s="228" t="s">
        <v>278</v>
      </c>
      <c r="C221" s="228"/>
      <c r="D221" s="228"/>
      <c r="E221" s="228"/>
      <c r="G221" s="259" t="s">
        <v>2057</v>
      </c>
    </row>
    <row r="222" spans="1:10">
      <c r="A222" s="228" t="s">
        <v>1127</v>
      </c>
      <c r="B222" s="228" t="s">
        <v>1826</v>
      </c>
      <c r="C222" s="228"/>
      <c r="D222" s="228"/>
      <c r="E222" s="228"/>
      <c r="G222" s="259" t="s">
        <v>973</v>
      </c>
    </row>
    <row r="223" spans="1:10">
      <c r="A223" s="239" t="s">
        <v>1957</v>
      </c>
      <c r="B223" s="239" t="s">
        <v>1958</v>
      </c>
      <c r="C223" s="228"/>
      <c r="D223" s="228"/>
      <c r="E223" s="228"/>
      <c r="G223" s="259" t="s">
        <v>974</v>
      </c>
    </row>
    <row r="224" spans="1:10">
      <c r="A224" s="228" t="s">
        <v>1534</v>
      </c>
      <c r="B224" s="228" t="s">
        <v>1535</v>
      </c>
      <c r="C224" s="228"/>
      <c r="D224" s="228"/>
      <c r="E224" s="228"/>
      <c r="G224" s="259" t="s">
        <v>975</v>
      </c>
    </row>
    <row r="225" spans="1:7">
      <c r="A225" s="228" t="s">
        <v>72</v>
      </c>
      <c r="B225" s="228" t="s">
        <v>582</v>
      </c>
      <c r="C225" s="228"/>
      <c r="D225" s="228"/>
      <c r="E225" s="228"/>
      <c r="G225" s="228" t="s">
        <v>260</v>
      </c>
    </row>
    <row r="226" spans="1:7">
      <c r="A226" s="241" t="s">
        <v>1647</v>
      </c>
      <c r="B226" s="239" t="s">
        <v>1648</v>
      </c>
      <c r="C226" s="228"/>
      <c r="D226" s="228"/>
      <c r="E226" s="228"/>
      <c r="G226" s="259" t="s">
        <v>79</v>
      </c>
    </row>
    <row r="227" spans="1:7">
      <c r="A227" s="239" t="s">
        <v>1955</v>
      </c>
      <c r="B227" s="239" t="s">
        <v>1956</v>
      </c>
      <c r="C227" s="228"/>
      <c r="D227" s="228"/>
      <c r="E227" s="228"/>
      <c r="G227" s="259" t="s">
        <v>1583</v>
      </c>
    </row>
    <row r="228" spans="1:7">
      <c r="A228" s="228" t="s">
        <v>1532</v>
      </c>
      <c r="B228" s="228" t="s">
        <v>1533</v>
      </c>
      <c r="C228" s="228"/>
      <c r="D228" s="228"/>
      <c r="E228" s="228"/>
      <c r="G228" s="259" t="s">
        <v>1819</v>
      </c>
    </row>
    <row r="229" spans="1:7">
      <c r="A229" s="228" t="s">
        <v>1460</v>
      </c>
      <c r="B229" s="228" t="s">
        <v>1937</v>
      </c>
      <c r="G229" s="259" t="s">
        <v>1758</v>
      </c>
    </row>
    <row r="230" spans="1:7">
      <c r="A230" s="228" t="s">
        <v>455</v>
      </c>
      <c r="B230" s="228" t="s">
        <v>1613</v>
      </c>
      <c r="G230" s="239" t="s">
        <v>1786</v>
      </c>
    </row>
    <row r="231" spans="1:7">
      <c r="A231" s="228" t="s">
        <v>1791</v>
      </c>
      <c r="B231" s="228" t="s">
        <v>1792</v>
      </c>
      <c r="G231" s="259" t="s">
        <v>983</v>
      </c>
    </row>
    <row r="232" spans="1:7">
      <c r="A232" s="228" t="s">
        <v>73</v>
      </c>
      <c r="B232" s="228" t="s">
        <v>74</v>
      </c>
      <c r="G232" s="259" t="s">
        <v>1076</v>
      </c>
    </row>
    <row r="233" spans="1:7">
      <c r="A233" s="228" t="s">
        <v>75</v>
      </c>
      <c r="B233" s="228" t="s">
        <v>76</v>
      </c>
      <c r="G233" s="259" t="s">
        <v>1077</v>
      </c>
    </row>
    <row r="234" spans="1:7">
      <c r="A234" s="228" t="s">
        <v>1800</v>
      </c>
      <c r="B234" s="228" t="s">
        <v>2474</v>
      </c>
      <c r="G234" s="259" t="s">
        <v>1057</v>
      </c>
    </row>
    <row r="235" spans="1:7">
      <c r="A235" s="228" t="s">
        <v>1609</v>
      </c>
      <c r="B235" s="228" t="s">
        <v>1610</v>
      </c>
      <c r="G235" s="259" t="s">
        <v>1059</v>
      </c>
    </row>
    <row r="236" spans="1:7">
      <c r="A236" s="228" t="s">
        <v>448</v>
      </c>
      <c r="B236" s="228" t="s">
        <v>1573</v>
      </c>
      <c r="G236" s="259" t="s">
        <v>1065</v>
      </c>
    </row>
    <row r="237" spans="1:7">
      <c r="A237" s="228" t="s">
        <v>583</v>
      </c>
      <c r="B237" s="228" t="s">
        <v>581</v>
      </c>
      <c r="G237" s="259" t="s">
        <v>1069</v>
      </c>
    </row>
    <row r="238" spans="1:7">
      <c r="A238" s="228" t="s">
        <v>1232</v>
      </c>
      <c r="B238" s="228" t="s">
        <v>1674</v>
      </c>
      <c r="G238" s="259" t="s">
        <v>1067</v>
      </c>
    </row>
    <row r="239" spans="1:7">
      <c r="A239" s="239" t="s">
        <v>1971</v>
      </c>
      <c r="B239" s="239" t="s">
        <v>1959</v>
      </c>
      <c r="G239" s="259" t="s">
        <v>976</v>
      </c>
    </row>
    <row r="240" spans="1:7">
      <c r="A240" s="228" t="s">
        <v>260</v>
      </c>
      <c r="B240" s="228" t="s">
        <v>261</v>
      </c>
      <c r="G240" s="259" t="s">
        <v>1360</v>
      </c>
    </row>
    <row r="241" spans="1:7">
      <c r="A241" s="228" t="s">
        <v>447</v>
      </c>
      <c r="B241" s="228" t="s">
        <v>78</v>
      </c>
      <c r="G241" s="259" t="s">
        <v>1784</v>
      </c>
    </row>
    <row r="242" spans="1:7">
      <c r="A242" s="228" t="s">
        <v>79</v>
      </c>
      <c r="B242" s="228" t="s">
        <v>239</v>
      </c>
      <c r="G242" s="259" t="s">
        <v>1072</v>
      </c>
    </row>
    <row r="243" spans="1:7">
      <c r="A243" s="228" t="s">
        <v>1767</v>
      </c>
      <c r="B243" s="228" t="s">
        <v>1768</v>
      </c>
      <c r="G243" s="259" t="s">
        <v>977</v>
      </c>
    </row>
    <row r="244" spans="1:7">
      <c r="A244" t="s">
        <v>1595</v>
      </c>
      <c r="B244" t="s">
        <v>1596</v>
      </c>
      <c r="G244" s="259" t="s">
        <v>1073</v>
      </c>
    </row>
    <row r="245" spans="1:7">
      <c r="A245" s="228" t="s">
        <v>279</v>
      </c>
      <c r="B245" s="228" t="s">
        <v>280</v>
      </c>
      <c r="G245" s="259" t="s">
        <v>978</v>
      </c>
    </row>
    <row r="246" spans="1:7">
      <c r="A246" s="228" t="s">
        <v>80</v>
      </c>
      <c r="B246" s="228" t="s">
        <v>81</v>
      </c>
      <c r="G246" s="259" t="s">
        <v>1104</v>
      </c>
    </row>
    <row r="247" spans="1:7">
      <c r="A247" s="228" t="s">
        <v>82</v>
      </c>
      <c r="B247" s="228" t="s">
        <v>83</v>
      </c>
      <c r="G247" s="259" t="s">
        <v>1293</v>
      </c>
    </row>
    <row r="248" spans="1:7">
      <c r="A248" s="228" t="s">
        <v>84</v>
      </c>
      <c r="B248" s="228" t="s">
        <v>85</v>
      </c>
      <c r="G248" s="259" t="s">
        <v>979</v>
      </c>
    </row>
    <row r="249" spans="1:7">
      <c r="A249" s="228" t="s">
        <v>86</v>
      </c>
      <c r="B249" s="228" t="s">
        <v>87</v>
      </c>
      <c r="G249" s="259" t="s">
        <v>980</v>
      </c>
    </row>
    <row r="250" spans="1:7">
      <c r="A250" s="228" t="s">
        <v>1485</v>
      </c>
      <c r="B250" s="228" t="s">
        <v>1494</v>
      </c>
      <c r="G250" s="259" t="s">
        <v>1311</v>
      </c>
    </row>
    <row r="251" spans="1:7">
      <c r="A251" s="228" t="s">
        <v>88</v>
      </c>
      <c r="B251" s="228" t="s">
        <v>89</v>
      </c>
      <c r="G251" s="259" t="s">
        <v>981</v>
      </c>
    </row>
    <row r="252" spans="1:7">
      <c r="A252" s="259" t="s">
        <v>2036</v>
      </c>
      <c r="B252" s="259" t="s">
        <v>2037</v>
      </c>
      <c r="G252" s="259" t="s">
        <v>148</v>
      </c>
    </row>
    <row r="253" spans="1:7">
      <c r="A253" s="259" t="s">
        <v>2038</v>
      </c>
      <c r="B253" s="259" t="s">
        <v>2039</v>
      </c>
      <c r="G253" s="259" t="s">
        <v>148</v>
      </c>
    </row>
    <row r="254" spans="1:7">
      <c r="A254" s="228" t="s">
        <v>478</v>
      </c>
      <c r="B254" s="228" t="s">
        <v>238</v>
      </c>
      <c r="G254" s="259" t="s">
        <v>982</v>
      </c>
    </row>
    <row r="255" spans="1:7">
      <c r="A255" s="228" t="s">
        <v>1131</v>
      </c>
      <c r="B255" s="247" t="s">
        <v>1829</v>
      </c>
      <c r="G255" s="259" t="s">
        <v>1039</v>
      </c>
    </row>
    <row r="256" spans="1:7">
      <c r="A256" s="239" t="s">
        <v>1629</v>
      </c>
      <c r="B256" s="239" t="s">
        <v>1630</v>
      </c>
      <c r="G256" s="259" t="s">
        <v>1030</v>
      </c>
    </row>
    <row r="257" spans="1:7">
      <c r="A257" s="239" t="s">
        <v>1960</v>
      </c>
      <c r="B257" s="239" t="s">
        <v>1961</v>
      </c>
      <c r="G257" s="259" t="s">
        <v>1063</v>
      </c>
    </row>
    <row r="258" spans="1:7">
      <c r="A258" s="228" t="s">
        <v>1560</v>
      </c>
      <c r="B258" s="228" t="s">
        <v>1788</v>
      </c>
      <c r="G258" s="259" t="s">
        <v>1061</v>
      </c>
    </row>
    <row r="259" spans="1:7">
      <c r="A259" s="228" t="s">
        <v>281</v>
      </c>
      <c r="B259" s="228" t="s">
        <v>282</v>
      </c>
      <c r="G259" s="259" t="s">
        <v>1074</v>
      </c>
    </row>
    <row r="260" spans="1:7">
      <c r="A260" s="228" t="s">
        <v>90</v>
      </c>
      <c r="B260" s="228" t="s">
        <v>91</v>
      </c>
      <c r="G260" s="259" t="s">
        <v>1075</v>
      </c>
    </row>
    <row r="261" spans="1:7">
      <c r="A261" s="228" t="s">
        <v>92</v>
      </c>
      <c r="B261" s="228" t="s">
        <v>93</v>
      </c>
      <c r="G261" s="259" t="s">
        <v>984</v>
      </c>
    </row>
    <row r="262" spans="1:7">
      <c r="A262" s="228" t="s">
        <v>1486</v>
      </c>
      <c r="B262" s="228" t="s">
        <v>1495</v>
      </c>
      <c r="G262" s="259" t="s">
        <v>1582</v>
      </c>
    </row>
    <row r="263" spans="1:7">
      <c r="A263" s="228" t="s">
        <v>94</v>
      </c>
      <c r="B263" s="228" t="s">
        <v>95</v>
      </c>
      <c r="G263" s="259" t="s">
        <v>1581</v>
      </c>
    </row>
    <row r="264" spans="1:7">
      <c r="A264" s="241" t="s">
        <v>1651</v>
      </c>
      <c r="B264" s="239" t="s">
        <v>1652</v>
      </c>
      <c r="G264" s="259" t="s">
        <v>1580</v>
      </c>
    </row>
    <row r="265" spans="1:7">
      <c r="A265" t="s">
        <v>1589</v>
      </c>
      <c r="B265" t="s">
        <v>1590</v>
      </c>
      <c r="G265" s="259" t="s">
        <v>1579</v>
      </c>
    </row>
    <row r="266" spans="1:7">
      <c r="A266" s="228" t="s">
        <v>1668</v>
      </c>
      <c r="B266" s="228" t="s">
        <v>1669</v>
      </c>
      <c r="G266" s="259" t="s">
        <v>1578</v>
      </c>
    </row>
    <row r="267" spans="1:7">
      <c r="A267" s="239" t="s">
        <v>1631</v>
      </c>
      <c r="B267" s="239" t="s">
        <v>1632</v>
      </c>
      <c r="G267" s="259" t="s">
        <v>1577</v>
      </c>
    </row>
    <row r="268" spans="1:7">
      <c r="A268" t="s">
        <v>1591</v>
      </c>
      <c r="B268" t="s">
        <v>1592</v>
      </c>
      <c r="G268" s="259" t="s">
        <v>1576</v>
      </c>
    </row>
    <row r="269" spans="1:7">
      <c r="A269" s="228" t="s">
        <v>1795</v>
      </c>
      <c r="B269" s="228" t="s">
        <v>1796</v>
      </c>
      <c r="G269" s="259" t="s">
        <v>1078</v>
      </c>
    </row>
    <row r="270" spans="1:7">
      <c r="A270" s="239" t="s">
        <v>1790</v>
      </c>
      <c r="B270" s="239" t="s">
        <v>1789</v>
      </c>
      <c r="G270" s="259" t="s">
        <v>985</v>
      </c>
    </row>
    <row r="271" spans="1:7">
      <c r="A271" s="239" t="s">
        <v>1962</v>
      </c>
      <c r="B271" s="239" t="s">
        <v>1963</v>
      </c>
      <c r="G271" s="9" t="s">
        <v>1055</v>
      </c>
    </row>
    <row r="272" spans="1:7">
      <c r="A272" s="239" t="s">
        <v>2008</v>
      </c>
      <c r="B272" s="239" t="s">
        <v>2009</v>
      </c>
    </row>
    <row r="273" spans="1:2">
      <c r="A273" s="228" t="s">
        <v>97</v>
      </c>
      <c r="B273" s="228" t="s">
        <v>98</v>
      </c>
    </row>
    <row r="274" spans="1:2">
      <c r="A274" s="228" t="s">
        <v>99</v>
      </c>
      <c r="B274" s="228" t="s">
        <v>100</v>
      </c>
    </row>
    <row r="275" spans="1:2">
      <c r="A275" s="228" t="s">
        <v>1806</v>
      </c>
      <c r="B275" s="228" t="s">
        <v>2053</v>
      </c>
    </row>
    <row r="276" spans="1:2">
      <c r="A276" s="228" t="s">
        <v>101</v>
      </c>
      <c r="B276" s="228" t="s">
        <v>102</v>
      </c>
    </row>
    <row r="277" spans="1:2">
      <c r="A277" s="228" t="s">
        <v>103</v>
      </c>
      <c r="B277" s="228" t="s">
        <v>104</v>
      </c>
    </row>
    <row r="278" spans="1:2">
      <c r="A278" s="228" t="s">
        <v>1823</v>
      </c>
      <c r="B278" s="228" t="s">
        <v>1824</v>
      </c>
    </row>
    <row r="279" spans="1:2">
      <c r="A279" s="228" t="s">
        <v>1176</v>
      </c>
      <c r="B279" s="228" t="s">
        <v>1177</v>
      </c>
    </row>
    <row r="280" spans="1:2">
      <c r="A280" s="239" t="s">
        <v>1964</v>
      </c>
      <c r="B280" s="239" t="s">
        <v>1965</v>
      </c>
    </row>
    <row r="281" spans="1:2">
      <c r="A281" s="228" t="s">
        <v>1397</v>
      </c>
      <c r="B281" s="228" t="s">
        <v>1399</v>
      </c>
    </row>
    <row r="282" spans="1:2">
      <c r="A282" s="228" t="s">
        <v>585</v>
      </c>
      <c r="B282" s="228" t="s">
        <v>584</v>
      </c>
    </row>
    <row r="283" spans="1:2">
      <c r="A283" s="228" t="s">
        <v>105</v>
      </c>
      <c r="B283" s="228" t="s">
        <v>106</v>
      </c>
    </row>
    <row r="284" spans="1:2">
      <c r="A284" s="228" t="s">
        <v>107</v>
      </c>
      <c r="B284" s="228" t="s">
        <v>108</v>
      </c>
    </row>
    <row r="285" spans="1:2">
      <c r="A285" s="239" t="s">
        <v>1970</v>
      </c>
      <c r="B285" s="239" t="s">
        <v>1966</v>
      </c>
    </row>
    <row r="286" spans="1:2">
      <c r="A286" s="228" t="s">
        <v>1536</v>
      </c>
      <c r="B286" s="228" t="s">
        <v>1537</v>
      </c>
    </row>
    <row r="287" spans="1:2">
      <c r="A287" s="258" t="s">
        <v>2016</v>
      </c>
      <c r="B287" s="258" t="s">
        <v>2017</v>
      </c>
    </row>
    <row r="288" spans="1:2">
      <c r="A288" s="228" t="s">
        <v>109</v>
      </c>
      <c r="B288" s="228" t="s">
        <v>110</v>
      </c>
    </row>
    <row r="289" spans="1:2">
      <c r="A289" s="259" t="s">
        <v>2545</v>
      </c>
      <c r="B289" s="259" t="s">
        <v>2546</v>
      </c>
    </row>
    <row r="290" spans="1:2">
      <c r="A290" s="228" t="s">
        <v>1801</v>
      </c>
      <c r="B290" s="239" t="s">
        <v>1802</v>
      </c>
    </row>
    <row r="291" spans="1:2">
      <c r="A291" s="228" t="s">
        <v>1267</v>
      </c>
      <c r="B291" s="228" t="s">
        <v>1268</v>
      </c>
    </row>
    <row r="292" spans="1:2">
      <c r="A292" s="228" t="s">
        <v>2007</v>
      </c>
      <c r="B292" s="228" t="s">
        <v>2006</v>
      </c>
    </row>
    <row r="293" spans="1:2">
      <c r="A293" s="113" t="s">
        <v>1986</v>
      </c>
      <c r="B293" s="113" t="s">
        <v>1797</v>
      </c>
    </row>
    <row r="294" spans="1:2">
      <c r="A294" s="228" t="s">
        <v>1827</v>
      </c>
      <c r="B294" s="247" t="s">
        <v>1828</v>
      </c>
    </row>
    <row r="295" spans="1:2">
      <c r="A295" s="228" t="s">
        <v>111</v>
      </c>
      <c r="B295" s="228" t="s">
        <v>112</v>
      </c>
    </row>
    <row r="296" spans="1:2">
      <c r="A296" s="228" t="s">
        <v>113</v>
      </c>
      <c r="B296" s="228" t="s">
        <v>114</v>
      </c>
    </row>
    <row r="297" spans="1:2">
      <c r="A297" s="228" t="s">
        <v>2054</v>
      </c>
      <c r="B297" s="228" t="s">
        <v>2055</v>
      </c>
    </row>
    <row r="298" spans="1:2">
      <c r="A298" s="228" t="s">
        <v>116</v>
      </c>
      <c r="B298" s="228" t="s">
        <v>117</v>
      </c>
    </row>
    <row r="299" spans="1:2">
      <c r="A299" s="239" t="s">
        <v>1323</v>
      </c>
      <c r="B299" s="239" t="s">
        <v>1967</v>
      </c>
    </row>
    <row r="300" spans="1:2">
      <c r="A300" s="241" t="s">
        <v>1649</v>
      </c>
      <c r="B300" s="239" t="s">
        <v>1650</v>
      </c>
    </row>
    <row r="301" spans="1:2">
      <c r="A301" s="239" t="s">
        <v>1641</v>
      </c>
      <c r="B301" s="239" t="s">
        <v>1642</v>
      </c>
    </row>
    <row r="302" spans="1:2">
      <c r="A302" s="228" t="s">
        <v>118</v>
      </c>
      <c r="B302" s="228" t="s">
        <v>119</v>
      </c>
    </row>
    <row r="303" spans="1:2">
      <c r="A303" s="228" t="s">
        <v>120</v>
      </c>
      <c r="B303" s="228" t="s">
        <v>121</v>
      </c>
    </row>
    <row r="304" spans="1:2">
      <c r="A304" s="239" t="s">
        <v>1639</v>
      </c>
      <c r="B304" s="239" t="s">
        <v>1640</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1742</v>
      </c>
      <c r="B311" s="228" t="s">
        <v>136</v>
      </c>
    </row>
    <row r="312" spans="1:2">
      <c r="A312" s="241" t="s">
        <v>1657</v>
      </c>
      <c r="B312" s="239" t="s">
        <v>1658</v>
      </c>
    </row>
    <row r="313" spans="1:2">
      <c r="A313" s="239" t="s">
        <v>1968</v>
      </c>
      <c r="B313" s="239" t="s">
        <v>1969</v>
      </c>
    </row>
    <row r="314" spans="1:2">
      <c r="A314" s="241" t="s">
        <v>1817</v>
      </c>
      <c r="B314" s="239" t="s">
        <v>1818</v>
      </c>
    </row>
    <row r="315" spans="1:2">
      <c r="A315" s="228" t="s">
        <v>137</v>
      </c>
      <c r="B315" s="228" t="s">
        <v>138</v>
      </c>
    </row>
    <row r="316" spans="1:2">
      <c r="A316" s="228" t="s">
        <v>1672</v>
      </c>
      <c r="B316" s="228" t="s">
        <v>1673</v>
      </c>
    </row>
    <row r="317" spans="1:2">
      <c r="A317" s="228" t="s">
        <v>1784</v>
      </c>
      <c r="B317" s="228" t="s">
        <v>1785</v>
      </c>
    </row>
    <row r="318" spans="1:2">
      <c r="A318" t="s">
        <v>1597</v>
      </c>
      <c r="B318" t="s">
        <v>1598</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1487</v>
      </c>
      <c r="B323" s="228" t="s">
        <v>1496</v>
      </c>
    </row>
    <row r="324" spans="1:2">
      <c r="A324" s="228" t="s">
        <v>1488</v>
      </c>
      <c r="B324" s="228" t="s">
        <v>1497</v>
      </c>
    </row>
    <row r="325" spans="1:2">
      <c r="A325" s="228" t="s">
        <v>283</v>
      </c>
      <c r="B325" s="228" t="s">
        <v>1444</v>
      </c>
    </row>
    <row r="326" spans="1:2">
      <c r="A326" s="228" t="s">
        <v>284</v>
      </c>
      <c r="B326" s="228" t="s">
        <v>1447</v>
      </c>
    </row>
    <row r="327" spans="1:2">
      <c r="A327" s="259" t="s">
        <v>2020</v>
      </c>
      <c r="B327" s="259" t="s">
        <v>2021</v>
      </c>
    </row>
    <row r="328" spans="1:2">
      <c r="A328" s="228" t="s">
        <v>148</v>
      </c>
      <c r="B328" s="228" t="s">
        <v>149</v>
      </c>
    </row>
    <row r="329" spans="1:2">
      <c r="A329" s="239" t="s">
        <v>1972</v>
      </c>
      <c r="B329" s="239" t="s">
        <v>1973</v>
      </c>
    </row>
    <row r="330" spans="1:2">
      <c r="A330" s="228" t="s">
        <v>1661</v>
      </c>
      <c r="B330" s="228" t="s">
        <v>1662</v>
      </c>
    </row>
    <row r="331" spans="1:2">
      <c r="A331" s="228" t="s">
        <v>151</v>
      </c>
      <c r="B331" s="228" t="s">
        <v>152</v>
      </c>
    </row>
    <row r="332" spans="1:2">
      <c r="A332" s="228" t="s">
        <v>1099</v>
      </c>
      <c r="B332" s="228" t="s">
        <v>1100</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1607</v>
      </c>
      <c r="B339" s="228" t="s">
        <v>1608</v>
      </c>
    </row>
    <row r="340" spans="1:2">
      <c r="A340" s="239" t="s">
        <v>1633</v>
      </c>
      <c r="B340" s="239" t="s">
        <v>1634</v>
      </c>
    </row>
    <row r="341" spans="1:2">
      <c r="A341" s="239" t="s">
        <v>1793</v>
      </c>
      <c r="B341" s="239" t="s">
        <v>1794</v>
      </c>
    </row>
    <row r="342" spans="1:2">
      <c r="A342" s="228" t="s">
        <v>165</v>
      </c>
      <c r="B342" s="228" t="s">
        <v>166</v>
      </c>
    </row>
    <row r="343" spans="1:2">
      <c r="A343" s="239" t="s">
        <v>1974</v>
      </c>
      <c r="B343" s="239" t="s">
        <v>1975</v>
      </c>
    </row>
    <row r="344" spans="1:2">
      <c r="A344" s="228" t="s">
        <v>167</v>
      </c>
      <c r="B344" s="228" t="s">
        <v>168</v>
      </c>
    </row>
    <row r="345" spans="1:2">
      <c r="A345" s="228" t="s">
        <v>1737</v>
      </c>
      <c r="B345" s="228" t="s">
        <v>1738</v>
      </c>
    </row>
    <row r="346" spans="1:2">
      <c r="A346" s="228" t="s">
        <v>169</v>
      </c>
      <c r="B346" s="228" t="s">
        <v>170</v>
      </c>
    </row>
    <row r="347" spans="1:2">
      <c r="A347" s="228" t="s">
        <v>1603</v>
      </c>
      <c r="B347" s="228" t="s">
        <v>1604</v>
      </c>
    </row>
    <row r="348" spans="1:2">
      <c r="A348" s="259" t="s">
        <v>2482</v>
      </c>
      <c r="B348" s="259" t="s">
        <v>2483</v>
      </c>
    </row>
    <row r="349" spans="1:2">
      <c r="A349" s="228" t="s">
        <v>1611</v>
      </c>
      <c r="B349" s="228" t="s">
        <v>1612</v>
      </c>
    </row>
    <row r="350" spans="1:2">
      <c r="A350" s="228" t="s">
        <v>1398</v>
      </c>
      <c r="B350" s="228" t="s">
        <v>1400</v>
      </c>
    </row>
    <row r="351" spans="1:2">
      <c r="A351" s="228" t="s">
        <v>171</v>
      </c>
      <c r="B351" s="228" t="s">
        <v>172</v>
      </c>
    </row>
    <row r="352" spans="1:2">
      <c r="A352" s="228" t="s">
        <v>1467</v>
      </c>
      <c r="B352" s="228" t="s">
        <v>1739</v>
      </c>
    </row>
    <row r="353" spans="1:2">
      <c r="A353" s="228" t="s">
        <v>173</v>
      </c>
      <c r="B353" s="228" t="s">
        <v>174</v>
      </c>
    </row>
    <row r="354" spans="1:2">
      <c r="A354" s="228" t="s">
        <v>175</v>
      </c>
      <c r="B354" s="228" t="s">
        <v>1769</v>
      </c>
    </row>
    <row r="355" spans="1:2">
      <c r="A355" s="259" t="s">
        <v>2074</v>
      </c>
      <c r="B355" s="259" t="s">
        <v>2075</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1489</v>
      </c>
      <c r="B360" s="228" t="s">
        <v>1498</v>
      </c>
    </row>
    <row r="361" spans="1:2">
      <c r="A361" s="228" t="s">
        <v>185</v>
      </c>
      <c r="B361" s="228" t="s">
        <v>187</v>
      </c>
    </row>
    <row r="362" spans="1:2">
      <c r="A362" s="228" t="s">
        <v>188</v>
      </c>
      <c r="B362" s="228" t="s">
        <v>189</v>
      </c>
    </row>
    <row r="363" spans="1:2">
      <c r="A363" s="228" t="s">
        <v>190</v>
      </c>
      <c r="B363" s="228" t="s">
        <v>192</v>
      </c>
    </row>
    <row r="364" spans="1:2">
      <c r="A364" s="228" t="s">
        <v>1991</v>
      </c>
      <c r="B364" s="228" t="s">
        <v>1992</v>
      </c>
    </row>
    <row r="365" spans="1:2">
      <c r="A365" s="228" t="s">
        <v>193</v>
      </c>
      <c r="B365" s="228" t="s">
        <v>194</v>
      </c>
    </row>
    <row r="366" spans="1:2">
      <c r="A366" s="228" t="s">
        <v>1635</v>
      </c>
      <c r="B366" s="239" t="s">
        <v>1636</v>
      </c>
    </row>
    <row r="367" spans="1:2">
      <c r="A367" s="259" t="s">
        <v>2032</v>
      </c>
      <c r="B367" s="239" t="s">
        <v>2033</v>
      </c>
    </row>
    <row r="368" spans="1:2">
      <c r="A368" s="258" t="s">
        <v>2018</v>
      </c>
      <c r="B368" s="259" t="s">
        <v>2019</v>
      </c>
    </row>
    <row r="369" spans="1:2">
      <c r="A369" s="228" t="s">
        <v>195</v>
      </c>
      <c r="B369" s="228" t="s">
        <v>196</v>
      </c>
    </row>
    <row r="370" spans="1:2">
      <c r="A370" s="228" t="s">
        <v>1740</v>
      </c>
      <c r="B370" s="228" t="s">
        <v>1741</v>
      </c>
    </row>
    <row r="371" spans="1:2">
      <c r="A371" s="228" t="s">
        <v>197</v>
      </c>
      <c r="B371" s="228" t="s">
        <v>198</v>
      </c>
    </row>
    <row r="372" spans="1:2">
      <c r="A372" s="228" t="s">
        <v>243</v>
      </c>
      <c r="B372" s="228" t="s">
        <v>242</v>
      </c>
    </row>
    <row r="373" spans="1:2">
      <c r="A373" s="228" t="s">
        <v>199</v>
      </c>
      <c r="B373" t="s">
        <v>1677</v>
      </c>
    </row>
    <row r="374" spans="1:2">
      <c r="A374" s="259" t="s">
        <v>2554</v>
      </c>
      <c r="B374" s="259" t="s">
        <v>2555</v>
      </c>
    </row>
    <row r="375" spans="1:2">
      <c r="A375" s="228" t="s">
        <v>202</v>
      </c>
      <c r="B375" s="228" t="s">
        <v>203</v>
      </c>
    </row>
    <row r="376" spans="1:2">
      <c r="A376" s="228" t="s">
        <v>1938</v>
      </c>
      <c r="B376" s="228" t="s">
        <v>1939</v>
      </c>
    </row>
    <row r="377" spans="1:2">
      <c r="A377" s="228" t="s">
        <v>204</v>
      </c>
      <c r="B377" s="228" t="s">
        <v>205</v>
      </c>
    </row>
    <row r="378" spans="1:2">
      <c r="A378" s="228" t="s">
        <v>200</v>
      </c>
      <c r="B378" s="228" t="s">
        <v>201</v>
      </c>
    </row>
    <row r="379" spans="1:2">
      <c r="A379" s="228" t="s">
        <v>234</v>
      </c>
      <c r="B379" s="228" t="s">
        <v>235</v>
      </c>
    </row>
    <row r="380" spans="1:2">
      <c r="A380" s="228" t="s">
        <v>206</v>
      </c>
      <c r="B380" s="228" t="s">
        <v>1178</v>
      </c>
    </row>
    <row r="381" spans="1:2">
      <c r="A381" s="228" t="s">
        <v>207</v>
      </c>
      <c r="B381" s="228" t="s">
        <v>208</v>
      </c>
    </row>
    <row r="382" spans="1:2">
      <c r="A382" s="228" t="s">
        <v>1736</v>
      </c>
      <c r="B382" s="228" t="s">
        <v>209</v>
      </c>
    </row>
    <row r="383" spans="1:2">
      <c r="A383" s="239" t="s">
        <v>1637</v>
      </c>
      <c r="B383" s="239" t="s">
        <v>1638</v>
      </c>
    </row>
    <row r="384" spans="1:2">
      <c r="A384" s="228" t="s">
        <v>210</v>
      </c>
      <c r="B384" s="228" t="s">
        <v>211</v>
      </c>
    </row>
    <row r="385" spans="1:2">
      <c r="A385" s="239" t="s">
        <v>1976</v>
      </c>
      <c r="B385" s="239" t="s">
        <v>1977</v>
      </c>
    </row>
    <row r="386" spans="1:2">
      <c r="A386" s="228" t="s">
        <v>212</v>
      </c>
      <c r="B386" s="228" t="s">
        <v>213</v>
      </c>
    </row>
    <row r="387" spans="1:2">
      <c r="A387" s="228" t="s">
        <v>1727</v>
      </c>
      <c r="B387" s="228" t="s">
        <v>1728</v>
      </c>
    </row>
    <row r="388" spans="1:2">
      <c r="A388" s="113" t="s">
        <v>214</v>
      </c>
      <c r="B388" s="113" t="s">
        <v>215</v>
      </c>
    </row>
    <row r="389" spans="1:2">
      <c r="A389" s="241" t="s">
        <v>1659</v>
      </c>
      <c r="B389" s="239" t="s">
        <v>1660</v>
      </c>
    </row>
    <row r="390" spans="1:2">
      <c r="A390" s="113" t="s">
        <v>216</v>
      </c>
      <c r="B390" s="113" t="s">
        <v>217</v>
      </c>
    </row>
    <row r="391" spans="1:2">
      <c r="A391" s="112" t="s">
        <v>1263</v>
      </c>
      <c r="B391" s="113" t="s">
        <v>1264</v>
      </c>
    </row>
    <row r="392" spans="1:2">
      <c r="A392" s="239" t="s">
        <v>1978</v>
      </c>
      <c r="B392" s="239" t="s">
        <v>1979</v>
      </c>
    </row>
    <row r="393" spans="1:2">
      <c r="A393" s="112" t="s">
        <v>1446</v>
      </c>
      <c r="B393" s="113" t="s">
        <v>1445</v>
      </c>
    </row>
    <row r="394" spans="1:2">
      <c r="A394" s="113" t="s">
        <v>224</v>
      </c>
      <c r="B394" s="113" t="s">
        <v>225</v>
      </c>
    </row>
    <row r="395" spans="1:2">
      <c r="A395" s="113" t="s">
        <v>2014</v>
      </c>
      <c r="B395" s="113" t="s">
        <v>2015</v>
      </c>
    </row>
    <row r="396" spans="1:2">
      <c r="A396" s="113" t="s">
        <v>2552</v>
      </c>
      <c r="B396" s="113" t="s">
        <v>2553</v>
      </c>
    </row>
    <row r="397" spans="1:2">
      <c r="A397" s="113" t="s">
        <v>218</v>
      </c>
      <c r="B397" s="113" t="s">
        <v>219</v>
      </c>
    </row>
    <row r="398" spans="1:2">
      <c r="A398" s="228" t="s">
        <v>220</v>
      </c>
      <c r="B398" s="228" t="s">
        <v>221</v>
      </c>
    </row>
    <row r="399" spans="1:2">
      <c r="A399" s="228" t="s">
        <v>1602</v>
      </c>
      <c r="B399" s="228" t="s">
        <v>1614</v>
      </c>
    </row>
    <row r="400" spans="1:2">
      <c r="A400" s="228" t="s">
        <v>1203</v>
      </c>
      <c r="B400" s="228" t="s">
        <v>1825</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1645</v>
      </c>
      <c r="B405" s="239" t="s">
        <v>1646</v>
      </c>
    </row>
    <row r="406" spans="1:2">
      <c r="A406" s="241" t="s">
        <v>1643</v>
      </c>
      <c r="B406" s="239" t="s">
        <v>1644</v>
      </c>
    </row>
    <row r="407" spans="1:2">
      <c r="A407" s="228" t="s">
        <v>1605</v>
      </c>
      <c r="B407" s="228" t="s">
        <v>1606</v>
      </c>
    </row>
    <row r="408" spans="1:2">
      <c r="A408" s="86" t="s">
        <v>1037</v>
      </c>
      <c r="B408" s="86" t="s">
        <v>1041</v>
      </c>
    </row>
    <row r="409" spans="1:2">
      <c r="A409" s="86" t="s">
        <v>1038</v>
      </c>
      <c r="B409"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1" t="s">
        <v>961</v>
      </c>
      <c r="T5" s="272"/>
      <c r="U5" s="272"/>
      <c r="V5" s="272"/>
      <c r="W5" s="27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2"/>
  <sheetViews>
    <sheetView zoomScale="70" zoomScaleNormal="70" workbookViewId="0">
      <pane xSplit="1" ySplit="1" topLeftCell="U167" activePane="bottomRight" state="frozen"/>
      <selection pane="topRight" activeCell="B1" sqref="B1"/>
      <selection pane="bottomLeft" activeCell="A2" sqref="A2"/>
      <selection pane="bottomRight" activeCell="AC196" sqref="AC19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t="s">
        <v>2549</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2550</v>
      </c>
      <c r="AC177" s="230" t="s">
        <v>2551</v>
      </c>
      <c r="AD177" s="228"/>
      <c r="AE177" s="228"/>
      <c r="AF177" s="228"/>
    </row>
    <row r="178" spans="28:32">
      <c r="AB178" s="229" t="s">
        <v>1362</v>
      </c>
      <c r="AC178" s="230" t="s">
        <v>1363</v>
      </c>
      <c r="AD178" s="228"/>
      <c r="AE178" s="228"/>
      <c r="AF178" s="228"/>
    </row>
    <row r="179" spans="28:32">
      <c r="AB179" s="229" t="s">
        <v>1313</v>
      </c>
      <c r="AC179" s="230" t="s">
        <v>1314</v>
      </c>
      <c r="AD179" s="228"/>
      <c r="AE179" s="228"/>
      <c r="AF179" s="228"/>
    </row>
    <row r="180" spans="28:32">
      <c r="AB180" s="229" t="s">
        <v>1152</v>
      </c>
      <c r="AC180" s="230" t="s">
        <v>1153</v>
      </c>
      <c r="AD180" s="228"/>
      <c r="AE180" s="228"/>
      <c r="AF180" s="228"/>
    </row>
    <row r="181" spans="28:32">
      <c r="AB181" s="229" t="s">
        <v>134</v>
      </c>
      <c r="AC181" s="230" t="s">
        <v>135</v>
      </c>
      <c r="AD181" s="228"/>
      <c r="AE181" s="228"/>
      <c r="AF181" s="228"/>
    </row>
    <row r="182" spans="28:32">
      <c r="AB182" s="229" t="s">
        <v>1523</v>
      </c>
      <c r="AC182" s="230" t="s">
        <v>1524</v>
      </c>
      <c r="AD182" s="228"/>
      <c r="AE182" s="228"/>
      <c r="AF182" s="228"/>
    </row>
    <row r="183" spans="28:32">
      <c r="AB183" s="229" t="s">
        <v>1337</v>
      </c>
      <c r="AC183" s="230" t="s">
        <v>1338</v>
      </c>
      <c r="AD183" s="228"/>
      <c r="AE183" s="228"/>
      <c r="AF183" s="228"/>
    </row>
    <row r="184" spans="28:32">
      <c r="AB184" s="229" t="s">
        <v>1339</v>
      </c>
      <c r="AC184" s="230" t="s">
        <v>1340</v>
      </c>
      <c r="AD184" s="228"/>
      <c r="AE184" s="228"/>
      <c r="AF184" s="228"/>
    </row>
    <row r="185" spans="28:32">
      <c r="AB185" s="229" t="s">
        <v>819</v>
      </c>
      <c r="AC185" s="230" t="s">
        <v>141</v>
      </c>
      <c r="AD185" s="228"/>
      <c r="AE185" s="228"/>
      <c r="AF185" s="228"/>
    </row>
    <row r="186" spans="28:32">
      <c r="AB186" s="229" t="s">
        <v>1436</v>
      </c>
      <c r="AC186" s="230" t="s">
        <v>1437</v>
      </c>
      <c r="AD186" s="228"/>
      <c r="AE186" s="228"/>
      <c r="AF186" s="228"/>
    </row>
    <row r="187" spans="28:32">
      <c r="AB187" s="229" t="s">
        <v>1201</v>
      </c>
      <c r="AC187" s="230" t="s">
        <v>1202</v>
      </c>
      <c r="AD187" s="228"/>
      <c r="AE187" s="228"/>
      <c r="AF187" s="228"/>
    </row>
    <row r="188" spans="28:32">
      <c r="AB188" s="229" t="s">
        <v>143</v>
      </c>
      <c r="AC188" s="230" t="s">
        <v>144</v>
      </c>
      <c r="AD188" s="228"/>
      <c r="AE188" s="228"/>
      <c r="AF188" s="228"/>
    </row>
    <row r="189" spans="28:32">
      <c r="AB189" s="229" t="s">
        <v>1279</v>
      </c>
      <c r="AC189" s="230" t="s">
        <v>1280</v>
      </c>
      <c r="AD189" s="228"/>
      <c r="AE189" s="228"/>
      <c r="AF189" s="228"/>
    </row>
    <row r="190" spans="28:32">
      <c r="AB190" s="229" t="s">
        <v>1568</v>
      </c>
      <c r="AC190" s="230" t="s">
        <v>1237</v>
      </c>
      <c r="AD190" s="228"/>
      <c r="AE190" s="228"/>
      <c r="AF190" s="228"/>
    </row>
    <row r="191" spans="28:32">
      <c r="AB191" s="229" t="s">
        <v>1154</v>
      </c>
      <c r="AC191" s="230" t="s">
        <v>1155</v>
      </c>
      <c r="AD191" s="228"/>
      <c r="AE191" s="228"/>
      <c r="AF191" s="228"/>
    </row>
    <row r="192" spans="28:32">
      <c r="AB192" s="229" t="s">
        <v>1289</v>
      </c>
      <c r="AC192" s="230" t="s">
        <v>1290</v>
      </c>
      <c r="AD192" s="228"/>
      <c r="AE192" s="228"/>
      <c r="AF192" s="228"/>
    </row>
    <row r="193" spans="28:32">
      <c r="AB193" s="229" t="s">
        <v>1617</v>
      </c>
      <c r="AC193" s="230" t="s">
        <v>1618</v>
      </c>
      <c r="AD193" s="228"/>
      <c r="AE193" s="228"/>
      <c r="AF193" s="228"/>
    </row>
    <row r="194" spans="28:32">
      <c r="AB194" s="229" t="s">
        <v>1475</v>
      </c>
      <c r="AC194" s="230" t="s">
        <v>1476</v>
      </c>
      <c r="AD194" s="228"/>
      <c r="AE194" s="228"/>
      <c r="AF194" s="228"/>
    </row>
    <row r="195" spans="28:32">
      <c r="AB195" s="229" t="s">
        <v>1393</v>
      </c>
      <c r="AC195" s="230" t="s">
        <v>1394</v>
      </c>
      <c r="AD195" s="228"/>
      <c r="AE195" s="228"/>
      <c r="AF195" s="228"/>
    </row>
    <row r="196" spans="28:32">
      <c r="AB196" s="229" t="s">
        <v>2556</v>
      </c>
      <c r="AC196" s="230" t="s">
        <v>2557</v>
      </c>
      <c r="AD196" s="228"/>
      <c r="AE196" s="228"/>
      <c r="AF196" s="228"/>
    </row>
    <row r="197" spans="28:32">
      <c r="AB197" s="229" t="s">
        <v>2002</v>
      </c>
      <c r="AC197" s="230" t="s">
        <v>2003</v>
      </c>
      <c r="AD197" s="228"/>
      <c r="AE197" s="228"/>
      <c r="AF197" s="228"/>
    </row>
    <row r="198" spans="28:32">
      <c r="AB198" s="229" t="s">
        <v>1255</v>
      </c>
      <c r="AC198" s="230" t="s">
        <v>1256</v>
      </c>
      <c r="AD198" s="228"/>
      <c r="AE198" s="228"/>
      <c r="AF198" s="228"/>
    </row>
    <row r="199" spans="28:32">
      <c r="AB199" s="229" t="s">
        <v>1477</v>
      </c>
      <c r="AC199" s="230" t="s">
        <v>1478</v>
      </c>
      <c r="AD199" s="228"/>
      <c r="AE199" s="228"/>
      <c r="AF199" s="228"/>
    </row>
    <row r="200" spans="28:32">
      <c r="AB200" s="229" t="s">
        <v>1022</v>
      </c>
      <c r="AC200" s="230" t="s">
        <v>1023</v>
      </c>
      <c r="AD200" s="228"/>
      <c r="AE200" s="228"/>
      <c r="AF200" s="228"/>
    </row>
    <row r="201" spans="28:32">
      <c r="AB201" s="229" t="s">
        <v>153</v>
      </c>
      <c r="AC201" s="230" t="s">
        <v>154</v>
      </c>
      <c r="AD201" s="228"/>
      <c r="AE201" s="228"/>
      <c r="AF201" s="228"/>
    </row>
    <row r="202" spans="28:32">
      <c r="AB202" s="229" t="s">
        <v>156</v>
      </c>
      <c r="AC202" s="230" t="s">
        <v>1211</v>
      </c>
      <c r="AD202" s="228"/>
      <c r="AE202" s="228"/>
      <c r="AF202" s="228"/>
    </row>
    <row r="203" spans="28:32">
      <c r="AB203" s="229" t="s">
        <v>2521</v>
      </c>
      <c r="AC203" s="230" t="s">
        <v>2522</v>
      </c>
      <c r="AD203" s="228"/>
      <c r="AE203" s="228"/>
      <c r="AF203" s="228"/>
    </row>
    <row r="204" spans="28:32">
      <c r="AB204" s="229" t="s">
        <v>1179</v>
      </c>
      <c r="AC204" s="230" t="s">
        <v>1180</v>
      </c>
      <c r="AD204" s="228"/>
      <c r="AE204" s="228"/>
      <c r="AF204" s="228"/>
    </row>
    <row r="205" spans="28:32">
      <c r="AB205" s="229" t="s">
        <v>1383</v>
      </c>
      <c r="AC205" s="230" t="s">
        <v>1384</v>
      </c>
      <c r="AD205" s="228"/>
      <c r="AE205" s="228"/>
      <c r="AF205" s="228"/>
    </row>
    <row r="206" spans="28:32">
      <c r="AB206" s="229" t="s">
        <v>158</v>
      </c>
      <c r="AC206" s="230" t="s">
        <v>509</v>
      </c>
      <c r="AD206" s="228"/>
      <c r="AE206" s="228"/>
      <c r="AF206" s="228"/>
    </row>
    <row r="207" spans="28:32">
      <c r="AB207" s="229" t="s">
        <v>1156</v>
      </c>
      <c r="AC207" s="230" t="s">
        <v>1157</v>
      </c>
      <c r="AD207" s="228"/>
      <c r="AE207" s="228"/>
      <c r="AF207" s="228"/>
    </row>
    <row r="208" spans="28:32">
      <c r="AB208" s="229" t="s">
        <v>1214</v>
      </c>
      <c r="AC208" s="230" t="s">
        <v>1215</v>
      </c>
      <c r="AD208" s="228"/>
      <c r="AE208" s="228"/>
      <c r="AF208" s="228"/>
    </row>
    <row r="209" spans="28:32">
      <c r="AB209" s="229" t="s">
        <v>1750</v>
      </c>
      <c r="AC209" s="230" t="s">
        <v>1751</v>
      </c>
      <c r="AD209" s="228"/>
      <c r="AE209" s="228"/>
      <c r="AF209" s="228"/>
    </row>
    <row r="210" spans="28:32">
      <c r="AB210" s="229" t="s">
        <v>457</v>
      </c>
      <c r="AC210" s="230" t="s">
        <v>163</v>
      </c>
      <c r="AD210" s="228"/>
      <c r="AE210" s="228"/>
      <c r="AF210" s="228"/>
    </row>
    <row r="211" spans="28:32">
      <c r="AB211" s="229" t="s">
        <v>1438</v>
      </c>
      <c r="AC211" s="230" t="s">
        <v>1439</v>
      </c>
      <c r="AD211" s="228"/>
      <c r="AE211" s="228"/>
      <c r="AF211" s="228"/>
    </row>
    <row r="212" spans="28:32">
      <c r="AB212" s="229" t="s">
        <v>1158</v>
      </c>
      <c r="AC212" s="230" t="s">
        <v>1159</v>
      </c>
      <c r="AD212" s="228"/>
      <c r="AE212" s="228"/>
      <c r="AF212" s="228"/>
    </row>
    <row r="213" spans="28:32">
      <c r="AB213" s="229" t="s">
        <v>2042</v>
      </c>
      <c r="AC213" s="230" t="s">
        <v>2043</v>
      </c>
      <c r="AD213" s="228"/>
      <c r="AE213" s="228"/>
      <c r="AF213" s="228"/>
    </row>
    <row r="214" spans="28:32">
      <c r="AB214" s="229" t="s">
        <v>1329</v>
      </c>
      <c r="AC214" s="230" t="s">
        <v>1330</v>
      </c>
      <c r="AD214" s="228"/>
      <c r="AE214" s="228"/>
      <c r="AF214" s="228"/>
    </row>
    <row r="215" spans="28:32">
      <c r="AB215" s="229" t="s">
        <v>1112</v>
      </c>
      <c r="AC215" s="230" t="s">
        <v>1113</v>
      </c>
      <c r="AD215" s="228"/>
      <c r="AE215" s="228"/>
      <c r="AF215" s="228"/>
    </row>
    <row r="216" spans="28:32">
      <c r="AB216" s="229" t="s">
        <v>1479</v>
      </c>
      <c r="AC216" s="230" t="s">
        <v>1480</v>
      </c>
      <c r="AD216" s="228"/>
      <c r="AE216" s="228"/>
      <c r="AF216" s="228"/>
    </row>
    <row r="217" spans="28:32">
      <c r="AB217" s="229" t="s">
        <v>1265</v>
      </c>
      <c r="AC217" s="230" t="s">
        <v>1266</v>
      </c>
      <c r="AD217" s="228"/>
      <c r="AE217" s="228"/>
      <c r="AF217" s="228"/>
    </row>
    <row r="218" spans="28:32">
      <c r="AB218" s="229" t="s">
        <v>740</v>
      </c>
      <c r="AC218" s="230" t="s">
        <v>741</v>
      </c>
      <c r="AD218" s="228"/>
      <c r="AE218" s="228"/>
      <c r="AF218" s="228"/>
    </row>
    <row r="219" spans="28:32">
      <c r="AB219" s="229" t="s">
        <v>510</v>
      </c>
      <c r="AC219" s="230" t="s">
        <v>511</v>
      </c>
      <c r="AD219" s="228"/>
      <c r="AE219" s="228"/>
      <c r="AF219" s="228"/>
    </row>
    <row r="220" spans="28:32">
      <c r="AB220" s="229" t="s">
        <v>512</v>
      </c>
      <c r="AC220" s="230" t="s">
        <v>513</v>
      </c>
      <c r="AD220" s="228"/>
      <c r="AE220" s="228"/>
      <c r="AF220" s="228"/>
    </row>
    <row r="221" spans="28:32">
      <c r="AB221" s="229" t="s">
        <v>1467</v>
      </c>
      <c r="AC221" s="230" t="s">
        <v>1766</v>
      </c>
      <c r="AD221" s="228"/>
      <c r="AE221" s="228"/>
      <c r="AF221" s="228"/>
    </row>
    <row r="222" spans="28:32">
      <c r="AB222" s="229" t="s">
        <v>1253</v>
      </c>
      <c r="AC222" s="230" t="s">
        <v>1254</v>
      </c>
      <c r="AD222" s="228"/>
      <c r="AE222" s="228"/>
      <c r="AF222" s="228"/>
    </row>
    <row r="223" spans="28:32">
      <c r="AB223" s="229" t="s">
        <v>1160</v>
      </c>
      <c r="AC223" s="230" t="s">
        <v>1161</v>
      </c>
      <c r="AD223" s="228"/>
      <c r="AE223" s="228"/>
      <c r="AF223" s="228"/>
    </row>
    <row r="224" spans="28:32">
      <c r="AB224" s="229" t="s">
        <v>173</v>
      </c>
      <c r="AC224" s="230" t="s">
        <v>514</v>
      </c>
      <c r="AD224" s="228"/>
      <c r="AE224" s="228"/>
      <c r="AF224" s="228"/>
    </row>
    <row r="225" spans="28:32">
      <c r="AB225" s="229" t="s">
        <v>1105</v>
      </c>
      <c r="AC225" s="230" t="s">
        <v>1106</v>
      </c>
      <c r="AD225" s="228"/>
      <c r="AE225" s="228"/>
      <c r="AF225" s="228"/>
    </row>
    <row r="226" spans="28:32">
      <c r="AB226" s="229" t="s">
        <v>2046</v>
      </c>
      <c r="AC226" s="230" t="s">
        <v>2047</v>
      </c>
    </row>
    <row r="227" spans="28:32">
      <c r="AB227" s="229" t="s">
        <v>2048</v>
      </c>
      <c r="AC227" s="230" t="s">
        <v>2049</v>
      </c>
    </row>
    <row r="228" spans="28:32">
      <c r="AB228" s="229" t="s">
        <v>1434</v>
      </c>
      <c r="AC228" s="230" t="s">
        <v>1435</v>
      </c>
    </row>
    <row r="229" spans="28:32">
      <c r="AB229" s="229" t="s">
        <v>1721</v>
      </c>
      <c r="AC229" s="230" t="s">
        <v>1722</v>
      </c>
    </row>
    <row r="230" spans="28:32">
      <c r="AB230" s="229" t="s">
        <v>1761</v>
      </c>
      <c r="AC230" s="230" t="s">
        <v>1760</v>
      </c>
    </row>
    <row r="231" spans="28:32">
      <c r="AB231" s="229" t="s">
        <v>1554</v>
      </c>
      <c r="AC231" s="230" t="s">
        <v>1555</v>
      </c>
    </row>
    <row r="232" spans="28:32">
      <c r="AB232" s="229" t="s">
        <v>1821</v>
      </c>
      <c r="AC232" s="230" t="s">
        <v>1822</v>
      </c>
    </row>
    <row r="233" spans="28:32">
      <c r="AB233" s="229" t="s">
        <v>2064</v>
      </c>
      <c r="AC233" s="230" t="s">
        <v>2065</v>
      </c>
    </row>
    <row r="234" spans="28:32">
      <c r="AB234" s="229" t="s">
        <v>1550</v>
      </c>
      <c r="AC234" s="230" t="s">
        <v>1551</v>
      </c>
    </row>
    <row r="235" spans="28:32">
      <c r="AB235" s="229" t="s">
        <v>744</v>
      </c>
      <c r="AC235" s="230" t="s">
        <v>1165</v>
      </c>
    </row>
    <row r="236" spans="28:32">
      <c r="AB236" s="229" t="s">
        <v>445</v>
      </c>
      <c r="AC236" s="230" t="s">
        <v>186</v>
      </c>
    </row>
    <row r="237" spans="28:32">
      <c r="AB237" s="229" t="s">
        <v>1163</v>
      </c>
      <c r="AC237" s="230" t="s">
        <v>1164</v>
      </c>
    </row>
    <row r="238" spans="28:32">
      <c r="AB238" s="229" t="s">
        <v>515</v>
      </c>
      <c r="AC238" s="230" t="s">
        <v>191</v>
      </c>
    </row>
    <row r="239" spans="28:32">
      <c r="AB239" s="229" t="s">
        <v>1664</v>
      </c>
      <c r="AC239" s="230" t="s">
        <v>1663</v>
      </c>
    </row>
    <row r="240" spans="28:32">
      <c r="AB240" s="229" t="s">
        <v>443</v>
      </c>
      <c r="AC240" s="230" t="s">
        <v>24</v>
      </c>
    </row>
    <row r="241" spans="28:29">
      <c r="AB241" s="229" t="s">
        <v>1564</v>
      </c>
      <c r="AC241" s="230" t="s">
        <v>1565</v>
      </c>
    </row>
    <row r="242" spans="28:29">
      <c r="AB242" s="229" t="s">
        <v>516</v>
      </c>
      <c r="AC242" s="230" t="s">
        <v>517</v>
      </c>
    </row>
    <row r="243" spans="28:29">
      <c r="AB243" s="229" t="s">
        <v>518</v>
      </c>
      <c r="AC243" s="230" t="s">
        <v>519</v>
      </c>
    </row>
    <row r="244" spans="28:29">
      <c r="AB244" s="229" t="s">
        <v>520</v>
      </c>
      <c r="AC244" s="230" t="s">
        <v>521</v>
      </c>
    </row>
    <row r="245" spans="28:29">
      <c r="AB245" s="229" t="s">
        <v>1615</v>
      </c>
      <c r="AC245" s="230" t="s">
        <v>1616</v>
      </c>
    </row>
    <row r="246" spans="28:29">
      <c r="AB246" s="229" t="s">
        <v>1291</v>
      </c>
      <c r="AC246" s="230" t="s">
        <v>1292</v>
      </c>
    </row>
    <row r="247" spans="28:29">
      <c r="AB247" s="229" t="s">
        <v>1804</v>
      </c>
      <c r="AC247" s="230" t="s">
        <v>1805</v>
      </c>
    </row>
    <row r="248" spans="28:29">
      <c r="AB248" s="229" t="s">
        <v>522</v>
      </c>
      <c r="AC248" s="230" t="s">
        <v>523</v>
      </c>
    </row>
    <row r="249" spans="28:29">
      <c r="AB249" s="229" t="s">
        <v>524</v>
      </c>
      <c r="AC249" s="230" t="s">
        <v>525</v>
      </c>
    </row>
    <row r="250" spans="28:29">
      <c r="AB250" s="229" t="s">
        <v>800</v>
      </c>
      <c r="AC250" s="230" t="s">
        <v>801</v>
      </c>
    </row>
    <row r="251" spans="28:29">
      <c r="AB251" s="229" t="s">
        <v>1303</v>
      </c>
      <c r="AC251" s="230" t="s">
        <v>1304</v>
      </c>
    </row>
    <row r="252" spans="28:29">
      <c r="AB252" s="229" t="s">
        <v>1259</v>
      </c>
      <c r="AC252" s="230" t="s">
        <v>1260</v>
      </c>
    </row>
    <row r="253" spans="28:29">
      <c r="AB253" s="229" t="s">
        <v>2066</v>
      </c>
      <c r="AC253" s="230" t="s">
        <v>2067</v>
      </c>
    </row>
    <row r="254" spans="28:29">
      <c r="AB254" s="229" t="s">
        <v>1318</v>
      </c>
      <c r="AC254" s="230" t="s">
        <v>1319</v>
      </c>
    </row>
    <row r="255" spans="28:29">
      <c r="AB255" s="229" t="s">
        <v>526</v>
      </c>
      <c r="AC255" s="230" t="s">
        <v>570</v>
      </c>
    </row>
    <row r="256" spans="28:29">
      <c r="AB256" s="229" t="s">
        <v>1428</v>
      </c>
      <c r="AC256" s="230" t="s">
        <v>1429</v>
      </c>
    </row>
    <row r="257" spans="28:29">
      <c r="AB257" s="229" t="s">
        <v>527</v>
      </c>
      <c r="AC257" s="230" t="s">
        <v>528</v>
      </c>
    </row>
    <row r="258" spans="28:29">
      <c r="AB258" s="229" t="s">
        <v>1509</v>
      </c>
      <c r="AC258" s="230" t="s">
        <v>1510</v>
      </c>
    </row>
    <row r="259" spans="28:29">
      <c r="AB259" s="229" t="s">
        <v>571</v>
      </c>
      <c r="AC259" s="230" t="s">
        <v>529</v>
      </c>
    </row>
    <row r="260" spans="28:29">
      <c r="AB260" s="229" t="s">
        <v>530</v>
      </c>
      <c r="AC260" s="230" t="s">
        <v>531</v>
      </c>
    </row>
    <row r="261" spans="28:29">
      <c r="AB261" s="229" t="s">
        <v>1025</v>
      </c>
      <c r="AC261" s="230" t="s">
        <v>1026</v>
      </c>
    </row>
    <row r="262" spans="28:29">
      <c r="AB262" s="229" t="s">
        <v>532</v>
      </c>
      <c r="AC262" s="230" t="s">
        <v>572</v>
      </c>
    </row>
    <row r="263" spans="28:29">
      <c r="AB263" s="229" t="s">
        <v>1395</v>
      </c>
      <c r="AC263" s="230" t="s">
        <v>1396</v>
      </c>
    </row>
    <row r="264" spans="28:29">
      <c r="AB264" s="229" t="s">
        <v>1166</v>
      </c>
      <c r="AC264" s="230" t="s">
        <v>1167</v>
      </c>
    </row>
    <row r="265" spans="28:29">
      <c r="AB265" s="260" t="s">
        <v>1776</v>
      </c>
      <c r="AC265" s="260" t="s">
        <v>1777</v>
      </c>
    </row>
    <row r="266" spans="28:29">
      <c r="AB266" s="229" t="s">
        <v>1996</v>
      </c>
      <c r="AC266" s="230" t="s">
        <v>1997</v>
      </c>
    </row>
    <row r="267" spans="28:29">
      <c r="AB267" s="229" t="s">
        <v>533</v>
      </c>
      <c r="AC267" s="230" t="s">
        <v>534</v>
      </c>
    </row>
    <row r="268" spans="28:29">
      <c r="AB268" s="229" t="s">
        <v>586</v>
      </c>
      <c r="AC268" s="230" t="s">
        <v>587</v>
      </c>
    </row>
    <row r="269" spans="28:29">
      <c r="AB269" s="229" t="s">
        <v>1379</v>
      </c>
      <c r="AC269" s="230" t="s">
        <v>1380</v>
      </c>
    </row>
    <row r="270" spans="28:29">
      <c r="AB270" s="229" t="s">
        <v>573</v>
      </c>
      <c r="AC270" s="230" t="s">
        <v>574</v>
      </c>
    </row>
    <row r="271" spans="28:29">
      <c r="AB271" s="229" t="s">
        <v>1748</v>
      </c>
      <c r="AC271" s="230" t="s">
        <v>1749</v>
      </c>
    </row>
    <row r="272" spans="28:29">
      <c r="AB272" s="229" t="s">
        <v>535</v>
      </c>
      <c r="AC272" s="230" t="s">
        <v>536</v>
      </c>
    </row>
    <row r="273" spans="28:29">
      <c r="AB273" s="229" t="s">
        <v>1984</v>
      </c>
      <c r="AC273" s="230" t="s">
        <v>1985</v>
      </c>
    </row>
    <row r="274" spans="28:29">
      <c r="AB274" s="229" t="s">
        <v>1168</v>
      </c>
      <c r="AC274" s="230" t="s">
        <v>1169</v>
      </c>
    </row>
    <row r="275" spans="28:29">
      <c r="AB275" s="229" t="s">
        <v>202</v>
      </c>
      <c r="AC275" s="230" t="s">
        <v>25</v>
      </c>
    </row>
    <row r="276" spans="28:29">
      <c r="AB276" s="229" t="s">
        <v>537</v>
      </c>
      <c r="AC276" s="230" t="s">
        <v>538</v>
      </c>
    </row>
    <row r="277" spans="28:29">
      <c r="AB277" s="229" t="s">
        <v>539</v>
      </c>
      <c r="AC277" s="230" t="s">
        <v>575</v>
      </c>
    </row>
    <row r="278" spans="28:29">
      <c r="AB278" s="229" t="s">
        <v>540</v>
      </c>
      <c r="AC278" s="230" t="s">
        <v>576</v>
      </c>
    </row>
    <row r="279" spans="28:29">
      <c r="AB279" s="229" t="s">
        <v>1162</v>
      </c>
      <c r="AC279" s="230" t="s">
        <v>2473</v>
      </c>
    </row>
    <row r="280" spans="28:29">
      <c r="AB280" s="229" t="s">
        <v>541</v>
      </c>
      <c r="AC280" s="229" t="s">
        <v>577</v>
      </c>
    </row>
    <row r="281" spans="28:29">
      <c r="AB281" s="229" t="s">
        <v>1752</v>
      </c>
      <c r="AC281" s="229" t="s">
        <v>1753</v>
      </c>
    </row>
    <row r="282" spans="28:29">
      <c r="AB282" s="229" t="s">
        <v>442</v>
      </c>
      <c r="AC282" s="229" t="s">
        <v>21</v>
      </c>
    </row>
    <row r="283" spans="28:29">
      <c r="AB283" s="229" t="s">
        <v>542</v>
      </c>
      <c r="AC283" s="230" t="s">
        <v>578</v>
      </c>
    </row>
    <row r="284" spans="28:29">
      <c r="AB284" s="229" t="s">
        <v>1765</v>
      </c>
      <c r="AC284" s="230" t="s">
        <v>1764</v>
      </c>
    </row>
    <row r="285" spans="28:29">
      <c r="AB285" s="229" t="s">
        <v>543</v>
      </c>
      <c r="AC285" s="230" t="s">
        <v>544</v>
      </c>
    </row>
    <row r="286" spans="28:29">
      <c r="AB286" s="229" t="s">
        <v>1951</v>
      </c>
      <c r="AC286" s="230" t="s">
        <v>1376</v>
      </c>
    </row>
    <row r="287" spans="28:29">
      <c r="AB287" s="229" t="s">
        <v>1519</v>
      </c>
      <c r="AC287" s="230" t="s">
        <v>1520</v>
      </c>
    </row>
    <row r="288" spans="28:29">
      <c r="AB288" s="229" t="s">
        <v>1352</v>
      </c>
      <c r="AC288" s="230" t="s">
        <v>1353</v>
      </c>
    </row>
    <row r="289" spans="28:29">
      <c r="AB289" s="229" t="s">
        <v>1723</v>
      </c>
      <c r="AC289" s="230" t="s">
        <v>1724</v>
      </c>
    </row>
    <row r="290" spans="28:29">
      <c r="AB290" s="229" t="s">
        <v>210</v>
      </c>
      <c r="AC290" s="230" t="s">
        <v>1175</v>
      </c>
    </row>
    <row r="291" spans="28:29">
      <c r="AB291" s="229" t="s">
        <v>453</v>
      </c>
      <c r="AC291" s="230" t="s">
        <v>300</v>
      </c>
    </row>
    <row r="292" spans="28:29">
      <c r="AB292" s="229" t="s">
        <v>452</v>
      </c>
      <c r="AC292" s="230" t="s">
        <v>259</v>
      </c>
    </row>
    <row r="293" spans="28:29">
      <c r="AB293" s="229" t="s">
        <v>1780</v>
      </c>
      <c r="AC293" s="230" t="s">
        <v>1781</v>
      </c>
    </row>
    <row r="294" spans="28:29">
      <c r="AB294" s="229" t="s">
        <v>1084</v>
      </c>
      <c r="AC294" s="230" t="s">
        <v>1085</v>
      </c>
    </row>
    <row r="295" spans="28:29">
      <c r="AB295" s="229" t="s">
        <v>1269</v>
      </c>
      <c r="AC295" s="230" t="s">
        <v>1270</v>
      </c>
    </row>
    <row r="296" spans="28:29">
      <c r="AB296" s="229" t="s">
        <v>1413</v>
      </c>
      <c r="AC296" s="230" t="s">
        <v>1414</v>
      </c>
    </row>
    <row r="297" spans="28:29">
      <c r="AB297" s="229" t="s">
        <v>545</v>
      </c>
      <c r="AC297" s="230" t="s">
        <v>546</v>
      </c>
    </row>
    <row r="298" spans="28:29">
      <c r="AB298" s="229" t="s">
        <v>1538</v>
      </c>
      <c r="AC298" s="230" t="s">
        <v>1539</v>
      </c>
    </row>
    <row r="299" spans="28:29">
      <c r="AB299" s="229" t="s">
        <v>1952</v>
      </c>
      <c r="AC299" s="230" t="s">
        <v>1953</v>
      </c>
    </row>
    <row r="300" spans="28:29">
      <c r="AB300" s="229" t="s">
        <v>1119</v>
      </c>
      <c r="AC300" s="230" t="s">
        <v>1118</v>
      </c>
    </row>
    <row r="301" spans="28:29">
      <c r="AB301" s="229" t="s">
        <v>1525</v>
      </c>
      <c r="AC301" s="230" t="s">
        <v>1526</v>
      </c>
    </row>
    <row r="302" spans="28:29">
      <c r="AB302" s="229" t="s">
        <v>547</v>
      </c>
      <c r="AC302" s="230" t="s">
        <v>548</v>
      </c>
    </row>
    <row r="303" spans="28:29">
      <c r="AB303" s="229" t="s">
        <v>441</v>
      </c>
      <c r="AC303" s="230" t="s">
        <v>293</v>
      </c>
    </row>
    <row r="304" spans="28:29">
      <c r="AB304" s="229" t="s">
        <v>440</v>
      </c>
      <c r="AC304" s="230" t="s">
        <v>26</v>
      </c>
    </row>
    <row r="305" spans="28:29">
      <c r="AB305" s="229" t="s">
        <v>549</v>
      </c>
      <c r="AC305" s="230" t="s">
        <v>550</v>
      </c>
    </row>
    <row r="306" spans="28:29">
      <c r="AB306" s="229" t="s">
        <v>1170</v>
      </c>
      <c r="AC306" s="230" t="s">
        <v>1171</v>
      </c>
    </row>
    <row r="307" spans="28:29">
      <c r="AB307" s="229" t="s">
        <v>1364</v>
      </c>
      <c r="AC307" s="230" t="s">
        <v>1365</v>
      </c>
    </row>
    <row r="308" spans="28:29">
      <c r="AB308" s="229" t="s">
        <v>1203</v>
      </c>
      <c r="AC308" s="230" t="s">
        <v>1206</v>
      </c>
    </row>
    <row r="309" spans="28:29">
      <c r="AB309" s="229" t="s">
        <v>1574</v>
      </c>
      <c r="AC309" s="230" t="s">
        <v>1575</v>
      </c>
    </row>
    <row r="310" spans="28:29">
      <c r="AB310" s="229" t="s">
        <v>1521</v>
      </c>
      <c r="AC310" s="230" t="s">
        <v>1522</v>
      </c>
    </row>
    <row r="311" spans="28:29">
      <c r="AB311" s="229" t="s">
        <v>1347</v>
      </c>
      <c r="AC311" s="230" t="s">
        <v>1348</v>
      </c>
    </row>
    <row r="312" spans="28:29">
      <c r="AB312" s="229" t="s">
        <v>1327</v>
      </c>
      <c r="AC312" s="230" t="s">
        <v>1328</v>
      </c>
    </row>
    <row r="313" spans="28:29">
      <c r="AB313" s="229" t="s">
        <v>1566</v>
      </c>
      <c r="AC313" s="230" t="s">
        <v>1567</v>
      </c>
    </row>
    <row r="314" spans="28:29">
      <c r="AB314" s="229" t="s">
        <v>551</v>
      </c>
      <c r="AC314" s="230" t="s">
        <v>370</v>
      </c>
    </row>
    <row r="315" spans="28:29">
      <c r="AB315" s="229" t="s">
        <v>1746</v>
      </c>
      <c r="AC315" s="230" t="s">
        <v>1747</v>
      </c>
    </row>
    <row r="316" spans="28:29">
      <c r="AB316" s="229" t="s">
        <v>1218</v>
      </c>
      <c r="AC316" s="230" t="s">
        <v>1219</v>
      </c>
    </row>
    <row r="317" spans="28:29">
      <c r="AB317" s="229" t="s">
        <v>1440</v>
      </c>
      <c r="AC317" s="230" t="s">
        <v>1441</v>
      </c>
    </row>
    <row r="318" spans="28:29">
      <c r="AB318" s="229" t="s">
        <v>2541</v>
      </c>
      <c r="AC318" s="230" t="s">
        <v>2542</v>
      </c>
    </row>
    <row r="319" spans="28:29">
      <c r="AB319" s="229" t="s">
        <v>555</v>
      </c>
      <c r="AC319" s="230" t="s">
        <v>371</v>
      </c>
    </row>
    <row r="320" spans="28:29">
      <c r="AB320" s="229" t="s">
        <v>1778</v>
      </c>
      <c r="AC320" s="230" t="s">
        <v>1779</v>
      </c>
    </row>
    <row r="321" spans="28:29">
      <c r="AB321" s="229" t="s">
        <v>1807</v>
      </c>
      <c r="AC321" s="230" t="s">
        <v>1808</v>
      </c>
    </row>
    <row r="322" spans="28:29">
      <c r="AB322" s="229" t="s">
        <v>552</v>
      </c>
      <c r="AC322" s="230" t="s">
        <v>579</v>
      </c>
    </row>
    <row r="323" spans="28:29">
      <c r="AB323" s="229" t="s">
        <v>1725</v>
      </c>
      <c r="AC323" s="230" t="s">
        <v>1726</v>
      </c>
    </row>
    <row r="324" spans="28:29">
      <c r="AB324" s="229" t="s">
        <v>1528</v>
      </c>
      <c r="AC324" s="230" t="s">
        <v>1529</v>
      </c>
    </row>
    <row r="325" spans="28:29">
      <c r="AB325" s="229" t="s">
        <v>454</v>
      </c>
      <c r="AC325" s="230" t="s">
        <v>289</v>
      </c>
    </row>
    <row r="326" spans="28:29">
      <c r="AB326" s="229" t="s">
        <v>1172</v>
      </c>
      <c r="AC326" s="230" t="s">
        <v>1173</v>
      </c>
    </row>
    <row r="327" spans="28:29">
      <c r="AB327" s="229" t="s">
        <v>553</v>
      </c>
      <c r="AC327" s="230" t="s">
        <v>554</v>
      </c>
    </row>
    <row r="328" spans="28:29">
      <c r="AB328" s="229" t="s">
        <v>1204</v>
      </c>
      <c r="AC328" s="230" t="s">
        <v>1205</v>
      </c>
    </row>
    <row r="329" spans="28:29">
      <c r="AB329" s="229" t="s">
        <v>553</v>
      </c>
      <c r="AC329" s="230" t="s">
        <v>554</v>
      </c>
    </row>
    <row r="330" spans="28:29">
      <c r="AB330" s="229" t="s">
        <v>1204</v>
      </c>
      <c r="AC330" s="230" t="s">
        <v>1205</v>
      </c>
    </row>
    <row r="331" spans="28:29">
      <c r="AB331" s="229" t="s">
        <v>1542</v>
      </c>
      <c r="AC331" s="230" t="s">
        <v>1543</v>
      </c>
    </row>
    <row r="332" spans="28:29">
      <c r="AB332" s="229" t="s">
        <v>1333</v>
      </c>
      <c r="AC332"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0" t="s">
        <v>2523</v>
      </c>
      <c r="B5" s="270"/>
      <c r="C5" s="270"/>
      <c r="D5" s="267" t="s">
        <v>2524</v>
      </c>
      <c r="E5" s="93"/>
      <c r="F5" s="93"/>
      <c r="G5" s="93"/>
      <c r="H5" s="93"/>
      <c r="I5" s="93"/>
      <c r="J5" s="93"/>
      <c r="K5" s="213"/>
      <c r="L5" s="213"/>
      <c r="M5" s="213"/>
      <c r="N5" s="213"/>
      <c r="O5" s="213"/>
      <c r="P5" s="213"/>
      <c r="Q5" s="213"/>
      <c r="R5" s="213"/>
      <c r="S5" s="213"/>
      <c r="T5" s="213"/>
      <c r="V5" s="271" t="s">
        <v>961</v>
      </c>
      <c r="W5" s="272"/>
      <c r="X5" s="272"/>
      <c r="Y5" s="272"/>
      <c r="Z5" s="272"/>
      <c r="AA5" s="271" t="s">
        <v>1013</v>
      </c>
      <c r="AB5" s="272"/>
      <c r="AC5" s="272"/>
      <c r="AD5" s="272"/>
      <c r="AE5" s="272"/>
      <c r="AF5" s="271" t="s">
        <v>1014</v>
      </c>
      <c r="AG5" s="272"/>
      <c r="AH5" s="272"/>
      <c r="AI5" s="272"/>
      <c r="AJ5" s="272"/>
      <c r="AK5" s="271" t="s">
        <v>1015</v>
      </c>
      <c r="AL5" s="272"/>
      <c r="AM5" s="272"/>
      <c r="AN5" s="272"/>
      <c r="AO5" s="272"/>
      <c r="AP5" s="271" t="s">
        <v>1016</v>
      </c>
      <c r="AQ5" s="272"/>
      <c r="AR5" s="272"/>
      <c r="AS5" s="272"/>
      <c r="AT5" s="272"/>
      <c r="AU5" s="271" t="s">
        <v>1017</v>
      </c>
      <c r="AV5" s="272"/>
      <c r="AW5" s="272"/>
      <c r="AX5" s="272"/>
      <c r="AY5" s="272"/>
      <c r="AZ5" s="271" t="s">
        <v>1018</v>
      </c>
      <c r="BA5" s="272"/>
      <c r="BB5" s="272"/>
      <c r="BC5" s="272"/>
      <c r="BD5" s="272"/>
      <c r="BE5" s="271" t="s">
        <v>1019</v>
      </c>
      <c r="BF5" s="272"/>
      <c r="BG5" s="272"/>
      <c r="BH5" s="272"/>
      <c r="BI5" s="272"/>
      <c r="BJ5" s="271" t="s">
        <v>1020</v>
      </c>
      <c r="BK5" s="272"/>
      <c r="BL5" s="272"/>
      <c r="BM5" s="272"/>
      <c r="BN5" s="272"/>
      <c r="BO5" s="271" t="s">
        <v>1021</v>
      </c>
      <c r="BP5" s="272"/>
      <c r="BQ5" s="272"/>
      <c r="BR5" s="272"/>
      <c r="BS5" s="272"/>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B11" sqref="B1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1615</v>
      </c>
      <c r="D2" s="64" t="s">
        <v>202</v>
      </c>
      <c r="E2" s="65" t="s">
        <v>34</v>
      </c>
      <c r="F2" s="64" t="s">
        <v>327</v>
      </c>
      <c r="G2" s="4">
        <v>43146</v>
      </c>
      <c r="H2" s="64" t="s">
        <v>2563</v>
      </c>
      <c r="I2" s="95" t="str">
        <f>IF(C2="-","",VLOOKUP(C2,CouponBondIssuersTable,2,0))</f>
        <v>SBS</v>
      </c>
      <c r="J2" s="95" t="str">
        <f>IF(D2="-","",IFERROR(VLOOKUP(D2,CouponLeadManagersTable,2,0),""))</f>
        <v>SWB</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2558</v>
      </c>
      <c r="B7" s="83" t="s">
        <v>2559</v>
      </c>
      <c r="C7" s="64">
        <v>8</v>
      </c>
      <c r="D7" s="64" t="s">
        <v>2560</v>
      </c>
      <c r="E7" s="64" t="s">
        <v>2561</v>
      </c>
      <c r="F7" s="64" t="s">
        <v>2562</v>
      </c>
      <c r="G7" s="65">
        <v>1000000</v>
      </c>
      <c r="H7" s="64" t="s">
        <v>34</v>
      </c>
      <c r="I7" s="64" t="s">
        <v>401</v>
      </c>
      <c r="J7" s="64" t="s">
        <v>1094</v>
      </c>
      <c r="K7" s="84">
        <v>0.75</v>
      </c>
      <c r="L7" s="64">
        <v>4</v>
      </c>
      <c r="M7" s="4">
        <v>43235</v>
      </c>
      <c r="N7" s="4">
        <v>44242</v>
      </c>
      <c r="O7" s="4" t="s">
        <v>1091</v>
      </c>
      <c r="P7" s="51" t="s">
        <v>405</v>
      </c>
      <c r="Q7" s="65">
        <v>800000000</v>
      </c>
      <c r="R7" s="4">
        <v>43146</v>
      </c>
      <c r="S7" s="4">
        <f>IF(R7&lt;&gt;"",R7,"")</f>
        <v>43146</v>
      </c>
      <c r="T7" s="4">
        <v>44242</v>
      </c>
      <c r="U7" s="4">
        <v>44235</v>
      </c>
      <c r="V7" s="85" t="s">
        <v>2564</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Cecilia Olsson</cp:lastModifiedBy>
  <cp:lastPrinted>2017-09-12T08:37:15Z</cp:lastPrinted>
  <dcterms:created xsi:type="dcterms:W3CDTF">2010-06-11T13:43:43Z</dcterms:created>
  <dcterms:modified xsi:type="dcterms:W3CDTF">2018-02-14T07:51:08Z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