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asta rapporter\Publika rapporter\Månadsrapporter\Derivat volymer\2019\"/>
    </mc:Choice>
  </mc:AlternateContent>
  <bookViews>
    <workbookView xWindow="0" yWindow="0" windowWidth="19200" windowHeight="7050"/>
  </bookViews>
  <sheets>
    <sheet name="Summary" sheetId="1" r:id="rId1"/>
    <sheet name="Volume per underlying" sheetId="2" r:id="rId2"/>
  </sheets>
  <calcPr calcId="162913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<sst xmlns="http://schemas.openxmlformats.org/spreadsheetml/2006/main" count="224" uniqueCount="145">
  <si>
    <t>Derivative Volumes, January 2019</t>
  </si>
  <si>
    <t>Nasdaq Nordic Summary</t>
  </si>
  <si>
    <t>Nordic Exchange</t>
  </si>
  <si>
    <t>Average Number of Contracts Cleared per Day</t>
  </si>
  <si>
    <t>Total Number of Contracts Cleared</t>
  </si>
  <si>
    <t>Equity Products</t>
  </si>
  <si>
    <t>201901</t>
  </si>
  <si>
    <t>201812</t>
  </si>
  <si>
    <t>201801</t>
  </si>
  <si>
    <t>201901 - 
201901</t>
  </si>
  <si>
    <t>201802 -
 201901</t>
  </si>
  <si>
    <t>201901 -
 201901</t>
  </si>
  <si>
    <t>Stock Options</t>
  </si>
  <si>
    <t>Stock Futures</t>
  </si>
  <si>
    <t>Index Options</t>
  </si>
  <si>
    <t>Index Futures</t>
  </si>
  <si>
    <t>Sum:</t>
  </si>
  <si>
    <t>Fixed Income Products</t>
  </si>
  <si>
    <t>Long Term</t>
  </si>
  <si>
    <t>Short Term</t>
  </si>
  <si>
    <t>Repo Products</t>
  </si>
  <si>
    <t>Equity &amp; Fixed</t>
  </si>
  <si>
    <t>Income Products</t>
  </si>
  <si>
    <t>Nasdaq Nordic</t>
  </si>
  <si>
    <t>Trading days</t>
  </si>
  <si>
    <t>Nasdaq Nordic Products</t>
  </si>
  <si>
    <t>Total No. of Traded Contracts</t>
  </si>
  <si>
    <t>Call Options</t>
  </si>
  <si>
    <t>Put Options</t>
  </si>
  <si>
    <t xml:space="preserve">  Futures</t>
  </si>
  <si>
    <t>Open Interest</t>
  </si>
  <si>
    <t>in each underlying share</t>
  </si>
  <si>
    <t>Options</t>
  </si>
  <si>
    <t>Futures</t>
  </si>
  <si>
    <t xml:space="preserve">ABB LTD                         </t>
  </si>
  <si>
    <t xml:space="preserve">AKER BP ASA                     </t>
  </si>
  <si>
    <t xml:space="preserve">AKER SOLUTIONS ASA              </t>
  </si>
  <si>
    <t xml:space="preserve">ALFA LAVAL                      </t>
  </si>
  <si>
    <t xml:space="preserve">A.P. MÖLLER - MAERSK B          </t>
  </si>
  <si>
    <t xml:space="preserve">ASSA ABLOY B                    </t>
  </si>
  <si>
    <t xml:space="preserve">ASTRAZENECA                     </t>
  </si>
  <si>
    <t xml:space="preserve">ATLAS COPCO A                   </t>
  </si>
  <si>
    <t xml:space="preserve">AUTOLIV SDB                     </t>
  </si>
  <si>
    <t xml:space="preserve">AXFOOD                          </t>
  </si>
  <si>
    <t xml:space="preserve">BETSSON AB                      </t>
  </si>
  <si>
    <t xml:space="preserve">BILLERUDKORSNÄS                 </t>
  </si>
  <si>
    <t xml:space="preserve">BOLIDEN                         </t>
  </si>
  <si>
    <t xml:space="preserve">CARLSBERG B                     </t>
  </si>
  <si>
    <t xml:space="preserve">CASTELLUM                       </t>
  </si>
  <si>
    <t xml:space="preserve">CHR. HANSEN HOLDING             </t>
  </si>
  <si>
    <t xml:space="preserve">COLOPLAST B                     </t>
  </si>
  <si>
    <t xml:space="preserve">DANSKE BANK                     </t>
  </si>
  <si>
    <t xml:space="preserve">DNB                             </t>
  </si>
  <si>
    <t xml:space="preserve">DNO                             </t>
  </si>
  <si>
    <t xml:space="preserve">D/S NORDEN                      </t>
  </si>
  <si>
    <t xml:space="preserve">DSV                             </t>
  </si>
  <si>
    <t xml:space="preserve">ELECTROLUX B                    </t>
  </si>
  <si>
    <t xml:space="preserve">ELEKTA B                        </t>
  </si>
  <si>
    <t xml:space="preserve">Epiroc A Aktiebolag             </t>
  </si>
  <si>
    <t xml:space="preserve">Equinor ASA                     </t>
  </si>
  <si>
    <t xml:space="preserve">ERICSSON B                      </t>
  </si>
  <si>
    <t xml:space="preserve">Essity B                        </t>
  </si>
  <si>
    <t xml:space="preserve">FASTIGHETS AB BALDER            </t>
  </si>
  <si>
    <t xml:space="preserve">Fingerprint Cards B             </t>
  </si>
  <si>
    <t xml:space="preserve">FLSMIDTH &amp; CO                   </t>
  </si>
  <si>
    <t xml:space="preserve">Frontline                       </t>
  </si>
  <si>
    <t xml:space="preserve">Genmab A/S                      </t>
  </si>
  <si>
    <t xml:space="preserve">GETINGE B                       </t>
  </si>
  <si>
    <t xml:space="preserve">GJENSIDIGE FORSIKRING           </t>
  </si>
  <si>
    <t xml:space="preserve">GN STORE NORD                   </t>
  </si>
  <si>
    <t xml:space="preserve">HENNES &amp; MAURITZ B              </t>
  </si>
  <si>
    <t xml:space="preserve">HEXAGON B                       </t>
  </si>
  <si>
    <t xml:space="preserve">H. LUNDBECK                     </t>
  </si>
  <si>
    <t xml:space="preserve">HOLMEN B                        </t>
  </si>
  <si>
    <t xml:space="preserve">HUHTAMÄKI                       </t>
  </si>
  <si>
    <t xml:space="preserve">HUSQVARNA B                     </t>
  </si>
  <si>
    <t xml:space="preserve">ICA GRUPPEN                     </t>
  </si>
  <si>
    <t xml:space="preserve">INDUSTRIVÄRDEN C                </t>
  </si>
  <si>
    <t xml:space="preserve">INTRUM AB                       </t>
  </si>
  <si>
    <t xml:space="preserve">INVESTOR B                      </t>
  </si>
  <si>
    <t xml:space="preserve">ISS A/S                         </t>
  </si>
  <si>
    <t xml:space="preserve">JM AB                           </t>
  </si>
  <si>
    <t xml:space="preserve">Jyske Bank A/S                  </t>
  </si>
  <si>
    <t xml:space="preserve">KINDRED GROUP                   </t>
  </si>
  <si>
    <t xml:space="preserve">KINNEVIK B                      </t>
  </si>
  <si>
    <t xml:space="preserve">KONE B                          </t>
  </si>
  <si>
    <t xml:space="preserve">LUNDIN MINING CORPORATION       </t>
  </si>
  <si>
    <t xml:space="preserve">LUNDIN PETROLEUM                </t>
  </si>
  <si>
    <t xml:space="preserve">Metsä Board OYJ B               </t>
  </si>
  <si>
    <t xml:space="preserve">METSO OYJ                       </t>
  </si>
  <si>
    <t xml:space="preserve">MILLICOM INTERNATIONAL CELLULAR </t>
  </si>
  <si>
    <t xml:space="preserve">MODERN TIMES GROUP B            </t>
  </si>
  <si>
    <t xml:space="preserve">MOWI                            </t>
  </si>
  <si>
    <t xml:space="preserve">MYCRONIC AB                     </t>
  </si>
  <si>
    <t xml:space="preserve">NCC B                           </t>
  </si>
  <si>
    <t xml:space="preserve">NOKIA CORPORATION               </t>
  </si>
  <si>
    <t xml:space="preserve">NOKIAN RENKAAT OYJ              </t>
  </si>
  <si>
    <t xml:space="preserve">Nordea Bank Abp                 </t>
  </si>
  <si>
    <t xml:space="preserve">Nordic Semiconductor            </t>
  </si>
  <si>
    <t xml:space="preserve">NORSK HYDRO                     </t>
  </si>
  <si>
    <t xml:space="preserve">Norwegian Air Shuttle           </t>
  </si>
  <si>
    <t xml:space="preserve">NOVO NORDISK B                  </t>
  </si>
  <si>
    <t xml:space="preserve">NOVOZYMES B                     </t>
  </si>
  <si>
    <t xml:space="preserve">OMX COPENHAGEN 25               </t>
  </si>
  <si>
    <t xml:space="preserve">OMX OSLO 20                     </t>
  </si>
  <si>
    <t xml:space="preserve">OMX STOCKHOLM 30                </t>
  </si>
  <si>
    <t xml:space="preserve">OMX STOCKHOLM 30 DVP            </t>
  </si>
  <si>
    <t xml:space="preserve">OMX STOCKHOLM ESG               </t>
  </si>
  <si>
    <t xml:space="preserve">ORIFLAME HOLDING                </t>
  </si>
  <si>
    <t xml:space="preserve">ORKLA                           </t>
  </si>
  <si>
    <t xml:space="preserve">Orsted A/S                      </t>
  </si>
  <si>
    <t xml:space="preserve">OUTOKUMPU OYJ                   </t>
  </si>
  <si>
    <t xml:space="preserve">PANDORA                         </t>
  </si>
  <si>
    <t xml:space="preserve">PETROLEUM GEO-SERVICES          </t>
  </si>
  <si>
    <t xml:space="preserve">REC Silicon ASA                 </t>
  </si>
  <si>
    <t xml:space="preserve">SAAB B                          </t>
  </si>
  <si>
    <t xml:space="preserve">SANDVIK                         </t>
  </si>
  <si>
    <t xml:space="preserve">SCA B                           </t>
  </si>
  <si>
    <t xml:space="preserve">SEB A                           </t>
  </si>
  <si>
    <t xml:space="preserve">SECURITAS B                     </t>
  </si>
  <si>
    <t xml:space="preserve">SKANSKA B                       </t>
  </si>
  <si>
    <t xml:space="preserve">SKF B                           </t>
  </si>
  <si>
    <t xml:space="preserve">SSAB A                          </t>
  </si>
  <si>
    <t xml:space="preserve">STORA ENSO R                    </t>
  </si>
  <si>
    <t xml:space="preserve">STOREBRAND                      </t>
  </si>
  <si>
    <t xml:space="preserve">SUBSEA 7                        </t>
  </si>
  <si>
    <t xml:space="preserve">SV. HANDELSBANKEN A             </t>
  </si>
  <si>
    <t xml:space="preserve">SWEDBANK A                      </t>
  </si>
  <si>
    <t xml:space="preserve">SWEDISH MATCH                   </t>
  </si>
  <si>
    <t xml:space="preserve">SWEDISH ORPHAN BIOVITRUM        </t>
  </si>
  <si>
    <t xml:space="preserve">SYDBANK                         </t>
  </si>
  <si>
    <t xml:space="preserve">TELE2 B                         </t>
  </si>
  <si>
    <t xml:space="preserve">TELENOR                         </t>
  </si>
  <si>
    <t xml:space="preserve">Telia Company                   </t>
  </si>
  <si>
    <t xml:space="preserve">TGS NOPEC GEOPHYSICAL COMPANY   </t>
  </si>
  <si>
    <t xml:space="preserve">TRELLEBORG B                    </t>
  </si>
  <si>
    <t xml:space="preserve">TRYG                            </t>
  </si>
  <si>
    <t xml:space="preserve">VESTAS WIND SYSTEMS             </t>
  </si>
  <si>
    <t xml:space="preserve">VOLVO B                         </t>
  </si>
  <si>
    <t xml:space="preserve">WÄRTSILÄ ABP                    </t>
  </si>
  <si>
    <t xml:space="preserve">William Demant Holding A/S      </t>
  </si>
  <si>
    <t xml:space="preserve">XACT OMXS30                     </t>
  </si>
  <si>
    <t xml:space="preserve">XXL                             </t>
  </si>
  <si>
    <t xml:space="preserve">YARA INTERNATIONAL              </t>
  </si>
  <si>
    <t xml:space="preserve">YIT-YHTYMÄ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</si>
</sst>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"/>
    <numFmt numFmtId="165" formatCode="#,###"/>
  </numFmts>
  <fonts count="8" x14ac:knownFonts="1">
    <font>
      <sz val="10"/>
      <color rgb="FF000000"/>
      <name val="Arial"/>
    </font>
    <font>
      <sz val="6"/>
      <color rgb="FF000000"/>
      <name val="Arial"/>
    </font>
    <font>
      <b/>
      <sz val="14"/>
      <color rgb="FFFFFFFF"/>
      <name val="Arial"/>
    </font>
    <font>
      <b/>
      <sz val="8"/>
      <color rgb="FFFFFFFF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A32AA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/>
    </xf>
    <xf numFmtId="49" fontId="2" fillId="3" borderId="0" xfId="0" applyNumberFormat="1" applyFont="1" applyFill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49" fontId="3" fillId="3" borderId="3" xfId="0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49" fontId="1" fillId="4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sqref="A1:I1"/>
    </sheetView>
  </sheetViews>
  <sheetFormatPr defaultRowHeight="14.5" x14ac:dyDescent="0.25"/>
  <cols>
    <col min="1" max="1" width="16.1796875" customWidth="1"/>
    <col min="2" max="2" width="4.90625" customWidth="1"/>
    <col min="3" max="3" width="5.6328125" customWidth="1"/>
    <col min="4" max="4" width="4.36328125" customWidth="1"/>
    <col min="5" max="5" width="6.08984375" customWidth="1"/>
    <col min="6" max="6" width="9.7265625" customWidth="1"/>
    <col min="7" max="7" width="4.1796875" customWidth="1"/>
    <col min="8" max="8" width="4.6328125" customWidth="1"/>
    <col min="9" max="9" width="7" customWidth="1"/>
    <col min="10" max="10" width="9.54296875" customWidth="1"/>
    <col min="11" max="11" width="9.08984375" customWidth="1"/>
    <col min="12" max="12" width="11.81640625" customWidth="1"/>
    <col min="13" max="13" width="12" customWidth="1"/>
    <col min="14" max="14" width="12.36328125" customWidth="1"/>
    <col min="15" max="15" width="4.7265625" customWidth="1"/>
  </cols>
  <sheetData>
    <row r="1" spans="1:14" s="1" customFormat="1" ht="17.399999999999999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31"/>
      <c r="K1" s="31"/>
      <c r="L1" s="31"/>
      <c r="M1" s="31"/>
      <c r="N1" s="31"/>
    </row>
    <row r="2" spans="1:14" s="1" customFormat="1" ht="17.399999999999999" customHeight="1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31"/>
      <c r="K2" s="31"/>
      <c r="L2" s="31"/>
      <c r="M2" s="31"/>
      <c r="N2" s="31"/>
    </row>
    <row r="3" spans="1:14" s="1" customFormat="1" ht="6.4" customHeight="1" x14ac:dyDescent="0.2">
      <c r="A3" s="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" customFormat="1" ht="17.399999999999999" customHeight="1" x14ac:dyDescent="0.2">
      <c r="A4" s="3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 t="s">
        <v>4</v>
      </c>
      <c r="K4" s="22"/>
      <c r="L4" s="22"/>
      <c r="M4" s="22"/>
      <c r="N4" s="22"/>
    </row>
    <row r="5" spans="1:14" s="1" customFormat="1" ht="21" customHeight="1" x14ac:dyDescent="0.2">
      <c r="A5" s="3" t="s">
        <v>5</v>
      </c>
      <c r="B5" s="23" t="s">
        <v>6</v>
      </c>
      <c r="C5" s="23"/>
      <c r="D5" s="23" t="s">
        <v>7</v>
      </c>
      <c r="E5" s="23"/>
      <c r="F5" s="4" t="s">
        <v>8</v>
      </c>
      <c r="G5" s="29" t="s">
        <v>9</v>
      </c>
      <c r="H5" s="29"/>
      <c r="I5" s="5" t="s">
        <v>10</v>
      </c>
      <c r="J5" s="4" t="s">
        <v>6</v>
      </c>
      <c r="K5" s="4" t="s">
        <v>7</v>
      </c>
      <c r="L5" s="4" t="s">
        <v>8</v>
      </c>
      <c r="M5" s="5" t="s">
        <v>11</v>
      </c>
      <c r="N5" s="5" t="s">
        <v>10</v>
      </c>
    </row>
    <row r="6" spans="1:14" s="1" customFormat="1" ht="9.9" customHeight="1" x14ac:dyDescent="0.2">
      <c r="A6" s="6" t="s">
        <v>12</v>
      </c>
      <c r="B6" s="24">
        <v>97295.590909090897</v>
      </c>
      <c r="C6" s="24"/>
      <c r="D6" s="28">
        <v>96248.352941176505</v>
      </c>
      <c r="E6" s="28"/>
      <c r="F6" s="8">
        <v>92473.5454545455</v>
      </c>
      <c r="G6" s="28">
        <v>97295.590909090897</v>
      </c>
      <c r="H6" s="28"/>
      <c r="I6" s="8">
        <v>86309.415999999997</v>
      </c>
      <c r="J6" s="8">
        <v>2140503</v>
      </c>
      <c r="K6" s="8">
        <v>1636222</v>
      </c>
      <c r="L6" s="8">
        <v>2034418</v>
      </c>
      <c r="M6" s="8">
        <v>2140503</v>
      </c>
      <c r="N6" s="8">
        <v>21577354</v>
      </c>
    </row>
    <row r="7" spans="1:14" s="1" customFormat="1" ht="9.9" customHeight="1" x14ac:dyDescent="0.2">
      <c r="A7" s="6" t="s">
        <v>13</v>
      </c>
      <c r="B7" s="24">
        <v>24469.4545454545</v>
      </c>
      <c r="C7" s="24"/>
      <c r="D7" s="28">
        <v>21683.294117647099</v>
      </c>
      <c r="E7" s="28"/>
      <c r="F7" s="8">
        <v>11030.9545454545</v>
      </c>
      <c r="G7" s="28">
        <v>24469.4545454545</v>
      </c>
      <c r="H7" s="28"/>
      <c r="I7" s="8">
        <v>15212.232</v>
      </c>
      <c r="J7" s="8">
        <v>538328</v>
      </c>
      <c r="K7" s="8">
        <v>368616</v>
      </c>
      <c r="L7" s="8">
        <v>242681</v>
      </c>
      <c r="M7" s="8">
        <v>538328</v>
      </c>
      <c r="N7" s="8">
        <v>3803058</v>
      </c>
    </row>
    <row r="8" spans="1:14" s="1" customFormat="1" ht="9.9" customHeight="1" x14ac:dyDescent="0.2">
      <c r="A8" s="6" t="s">
        <v>14</v>
      </c>
      <c r="B8" s="24">
        <v>21195.409090909099</v>
      </c>
      <c r="C8" s="24"/>
      <c r="D8" s="28">
        <v>29344.1176470588</v>
      </c>
      <c r="E8" s="28"/>
      <c r="F8" s="8">
        <v>20989</v>
      </c>
      <c r="G8" s="28">
        <v>21195.409090909099</v>
      </c>
      <c r="H8" s="28"/>
      <c r="I8" s="8">
        <v>26964.808000000001</v>
      </c>
      <c r="J8" s="8">
        <v>466299</v>
      </c>
      <c r="K8" s="8">
        <v>498850</v>
      </c>
      <c r="L8" s="8">
        <v>461758</v>
      </c>
      <c r="M8" s="8">
        <v>466299</v>
      </c>
      <c r="N8" s="8">
        <v>6741202</v>
      </c>
    </row>
    <row r="9" spans="1:14" s="1" customFormat="1" ht="9.9" customHeight="1" x14ac:dyDescent="0.2">
      <c r="A9" s="6" t="s">
        <v>15</v>
      </c>
      <c r="B9" s="24">
        <v>150739.727272727</v>
      </c>
      <c r="C9" s="24"/>
      <c r="D9" s="28">
        <v>204833.47058823501</v>
      </c>
      <c r="E9" s="28"/>
      <c r="F9" s="8">
        <v>146854.340909091</v>
      </c>
      <c r="G9" s="28">
        <v>150739.727272727</v>
      </c>
      <c r="H9" s="28"/>
      <c r="I9" s="8">
        <v>169547.14199999999</v>
      </c>
      <c r="J9" s="8">
        <v>3316274</v>
      </c>
      <c r="K9" s="8">
        <v>3482169</v>
      </c>
      <c r="L9" s="8">
        <v>3230795.5</v>
      </c>
      <c r="M9" s="8">
        <v>3316274</v>
      </c>
      <c r="N9" s="8">
        <v>42386785.5</v>
      </c>
    </row>
    <row r="10" spans="1:14" s="1" customFormat="1" ht="10.65" customHeight="1" x14ac:dyDescent="0.2">
      <c r="A10" s="9" t="s">
        <v>16</v>
      </c>
      <c r="B10" s="20">
        <v>293700.181818182</v>
      </c>
      <c r="C10" s="20"/>
      <c r="D10" s="27">
        <v>352109.235294118</v>
      </c>
      <c r="E10" s="27"/>
      <c r="F10" s="11">
        <v>271347.840909091</v>
      </c>
      <c r="G10" s="27">
        <v>293700.181818182</v>
      </c>
      <c r="H10" s="27"/>
      <c r="I10" s="11">
        <v>298033.598</v>
      </c>
      <c r="J10" s="11">
        <v>6461404</v>
      </c>
      <c r="K10" s="11">
        <v>5985857</v>
      </c>
      <c r="L10" s="11">
        <v>5969652.5</v>
      </c>
      <c r="M10" s="11">
        <v>6461404</v>
      </c>
      <c r="N10" s="11">
        <v>74508399.5</v>
      </c>
    </row>
    <row r="11" spans="1:14" s="1" customFormat="1" ht="2.9" customHeight="1" x14ac:dyDescent="0.2">
      <c r="A11" s="1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1" customFormat="1" ht="17.399999999999999" customHeight="1" x14ac:dyDescent="0.2">
      <c r="A12" s="3" t="s">
        <v>2</v>
      </c>
      <c r="B12" s="22" t="s">
        <v>3</v>
      </c>
      <c r="C12" s="22"/>
      <c r="D12" s="22"/>
      <c r="E12" s="22"/>
      <c r="F12" s="22"/>
      <c r="G12" s="22"/>
      <c r="H12" s="22"/>
      <c r="I12" s="22"/>
      <c r="J12" s="22" t="s">
        <v>4</v>
      </c>
      <c r="K12" s="22"/>
      <c r="L12" s="22"/>
      <c r="M12" s="22"/>
      <c r="N12" s="22"/>
    </row>
    <row r="13" spans="1:14" s="1" customFormat="1" ht="18.899999999999999" customHeight="1" x14ac:dyDescent="0.2">
      <c r="A13" s="13" t="s">
        <v>17</v>
      </c>
      <c r="B13" s="23" t="s">
        <v>6</v>
      </c>
      <c r="C13" s="23"/>
      <c r="D13" s="23" t="s">
        <v>7</v>
      </c>
      <c r="E13" s="23"/>
      <c r="F13" s="4" t="s">
        <v>8</v>
      </c>
      <c r="G13" s="29" t="s">
        <v>9</v>
      </c>
      <c r="H13" s="29"/>
      <c r="I13" s="5" t="s">
        <v>10</v>
      </c>
      <c r="J13" s="4" t="s">
        <v>6</v>
      </c>
      <c r="K13" s="4" t="s">
        <v>7</v>
      </c>
      <c r="L13" s="4" t="s">
        <v>8</v>
      </c>
      <c r="M13" s="5" t="s">
        <v>11</v>
      </c>
      <c r="N13" s="5" t="s">
        <v>10</v>
      </c>
    </row>
    <row r="14" spans="1:14" s="1" customFormat="1" ht="10.65" customHeight="1" x14ac:dyDescent="0.2">
      <c r="A14" s="6" t="s">
        <v>18</v>
      </c>
      <c r="B14" s="24">
        <v>3066.2272727272698</v>
      </c>
      <c r="C14" s="24"/>
      <c r="D14" s="28">
        <v>28239.352941176501</v>
      </c>
      <c r="E14" s="28"/>
      <c r="F14" s="8">
        <v>4622.9090909090901</v>
      </c>
      <c r="G14" s="28">
        <v>3066.2272727272698</v>
      </c>
      <c r="H14" s="28"/>
      <c r="I14" s="8">
        <v>15144.528</v>
      </c>
      <c r="J14" s="8">
        <v>67457</v>
      </c>
      <c r="K14" s="8">
        <v>480069</v>
      </c>
      <c r="L14" s="8">
        <v>101704</v>
      </c>
      <c r="M14" s="8">
        <v>67457</v>
      </c>
      <c r="N14" s="8">
        <v>3786132</v>
      </c>
    </row>
    <row r="15" spans="1:14" s="1" customFormat="1" ht="10.65" customHeight="1" x14ac:dyDescent="0.2">
      <c r="A15" s="6" t="s">
        <v>19</v>
      </c>
      <c r="B15" s="24">
        <v>37898</v>
      </c>
      <c r="C15" s="24"/>
      <c r="D15" s="28">
        <v>70576.470588235301</v>
      </c>
      <c r="E15" s="28"/>
      <c r="F15" s="8">
        <v>63477.272727272699</v>
      </c>
      <c r="G15" s="28">
        <v>37898</v>
      </c>
      <c r="H15" s="28"/>
      <c r="I15" s="8">
        <v>47568</v>
      </c>
      <c r="J15" s="8">
        <v>833756</v>
      </c>
      <c r="K15" s="8">
        <v>1199800</v>
      </c>
      <c r="L15" s="8">
        <v>1396500</v>
      </c>
      <c r="M15" s="8">
        <v>833756</v>
      </c>
      <c r="N15" s="8">
        <v>11840029</v>
      </c>
    </row>
    <row r="16" spans="1:14" s="1" customFormat="1" ht="10.65" customHeight="1" x14ac:dyDescent="0.2">
      <c r="A16" s="9"/>
      <c r="B16" s="20">
        <v>40964.227272727272</v>
      </c>
      <c r="C16" s="20"/>
      <c r="D16" s="27">
        <v>98815.823529411806</v>
      </c>
      <c r="E16" s="27"/>
      <c r="F16" s="11">
        <v>68100.181818181794</v>
      </c>
      <c r="G16" s="27">
        <v>40964.227272727272</v>
      </c>
      <c r="H16" s="27"/>
      <c r="I16" s="11">
        <v>62712.527999999998</v>
      </c>
      <c r="J16" s="11">
        <v>901213</v>
      </c>
      <c r="K16" s="11">
        <v>1679869</v>
      </c>
      <c r="L16" s="11">
        <v>1498204</v>
      </c>
      <c r="M16" s="11">
        <v>901213</v>
      </c>
      <c r="N16" s="11">
        <v>15626161</v>
      </c>
    </row>
    <row r="17" spans="1:14" s="1" customFormat="1" ht="2.5" customHeight="1" x14ac:dyDescent="0.2"/>
    <row r="18" spans="1:14" s="1" customFormat="1" ht="6.4" customHeight="1" x14ac:dyDescent="0.2">
      <c r="A18" s="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1" customFormat="1" ht="17.399999999999999" customHeight="1" x14ac:dyDescent="0.2">
      <c r="A19" s="3" t="s">
        <v>2</v>
      </c>
      <c r="B19" s="22" t="s">
        <v>3</v>
      </c>
      <c r="C19" s="22"/>
      <c r="D19" s="22"/>
      <c r="E19" s="22"/>
      <c r="F19" s="22"/>
      <c r="G19" s="22"/>
      <c r="H19" s="22"/>
      <c r="I19" s="22"/>
      <c r="J19" s="22" t="s">
        <v>4</v>
      </c>
      <c r="K19" s="22"/>
      <c r="L19" s="22"/>
      <c r="M19" s="22"/>
      <c r="N19" s="22"/>
    </row>
    <row r="20" spans="1:14" s="1" customFormat="1" ht="22" customHeight="1" x14ac:dyDescent="0.2">
      <c r="A20" s="13" t="s">
        <v>17</v>
      </c>
      <c r="B20" s="23" t="s">
        <v>6</v>
      </c>
      <c r="C20" s="23"/>
      <c r="D20" s="23" t="s">
        <v>7</v>
      </c>
      <c r="E20" s="23"/>
      <c r="F20" s="4" t="s">
        <v>8</v>
      </c>
      <c r="G20" s="29" t="s">
        <v>9</v>
      </c>
      <c r="H20" s="29"/>
      <c r="I20" s="5" t="s">
        <v>10</v>
      </c>
      <c r="J20" s="4" t="s">
        <v>6</v>
      </c>
      <c r="K20" s="4" t="s">
        <v>7</v>
      </c>
      <c r="L20" s="4" t="s">
        <v>8</v>
      </c>
      <c r="M20" s="5" t="s">
        <v>11</v>
      </c>
      <c r="N20" s="5" t="s">
        <v>10</v>
      </c>
    </row>
    <row r="21" spans="1:14" s="1" customFormat="1" ht="9.9" customHeight="1" x14ac:dyDescent="0.2">
      <c r="A21" s="6" t="s">
        <v>20</v>
      </c>
      <c r="B21" s="24">
        <v>30068.8636363636</v>
      </c>
      <c r="C21" s="24"/>
      <c r="D21" s="28">
        <v>34869.647058823502</v>
      </c>
      <c r="E21" s="28"/>
      <c r="F21" s="8">
        <v>34642.863636363603</v>
      </c>
      <c r="G21" s="28">
        <v>30068.8636363636</v>
      </c>
      <c r="H21" s="28"/>
      <c r="I21" s="8">
        <v>36491.072</v>
      </c>
      <c r="J21" s="8">
        <v>661515</v>
      </c>
      <c r="K21" s="8">
        <v>592784</v>
      </c>
      <c r="L21" s="8">
        <v>762143</v>
      </c>
      <c r="M21" s="8">
        <v>661515</v>
      </c>
      <c r="N21" s="8">
        <v>9122768</v>
      </c>
    </row>
    <row r="22" spans="1:14" s="1" customFormat="1" ht="9.9" customHeight="1" x14ac:dyDescent="0.2">
      <c r="A22" s="9"/>
      <c r="B22" s="20">
        <v>30068.8636363636</v>
      </c>
      <c r="C22" s="20"/>
      <c r="D22" s="27">
        <v>34869.647058823502</v>
      </c>
      <c r="E22" s="27"/>
      <c r="F22" s="11">
        <v>34642.863636363603</v>
      </c>
      <c r="G22" s="27">
        <v>30068.8636363636</v>
      </c>
      <c r="H22" s="27"/>
      <c r="I22" s="11">
        <v>36491.072</v>
      </c>
      <c r="J22" s="11">
        <v>661515</v>
      </c>
      <c r="K22" s="11">
        <v>592784</v>
      </c>
      <c r="L22" s="11">
        <v>762143</v>
      </c>
      <c r="M22" s="11">
        <v>661515</v>
      </c>
      <c r="N22" s="11">
        <v>9122768</v>
      </c>
    </row>
    <row r="23" spans="1:14" s="1" customFormat="1" ht="5.25" customHeight="1" x14ac:dyDescent="0.2"/>
    <row r="24" spans="1:14" s="1" customFormat="1" ht="2.9" customHeight="1" x14ac:dyDescent="0.2">
      <c r="A24" s="1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1" customFormat="1" ht="17.399999999999999" customHeight="1" x14ac:dyDescent="0.2">
      <c r="A25" s="3" t="s">
        <v>21</v>
      </c>
      <c r="B25" s="22" t="s">
        <v>3</v>
      </c>
      <c r="C25" s="22"/>
      <c r="D25" s="22"/>
      <c r="E25" s="22"/>
      <c r="F25" s="22"/>
      <c r="G25" s="22"/>
      <c r="H25" s="22"/>
      <c r="I25" s="22"/>
      <c r="J25" s="22" t="s">
        <v>4</v>
      </c>
      <c r="K25" s="22"/>
      <c r="L25" s="22"/>
      <c r="M25" s="22"/>
      <c r="N25" s="22"/>
    </row>
    <row r="26" spans="1:14" s="1" customFormat="1" ht="17.399999999999999" customHeight="1" x14ac:dyDescent="0.2">
      <c r="A26" s="3" t="s">
        <v>22</v>
      </c>
      <c r="B26" s="23" t="s">
        <v>6</v>
      </c>
      <c r="C26" s="23"/>
      <c r="D26" s="23" t="s">
        <v>7</v>
      </c>
      <c r="E26" s="23"/>
      <c r="F26" s="4" t="s">
        <v>8</v>
      </c>
      <c r="G26" s="29" t="s">
        <v>9</v>
      </c>
      <c r="H26" s="29"/>
      <c r="I26" s="5" t="s">
        <v>10</v>
      </c>
      <c r="J26" s="4" t="s">
        <v>6</v>
      </c>
      <c r="K26" s="4" t="s">
        <v>7</v>
      </c>
      <c r="L26" s="4" t="s">
        <v>8</v>
      </c>
      <c r="M26" s="5" t="s">
        <v>11</v>
      </c>
      <c r="N26" s="5" t="s">
        <v>10</v>
      </c>
    </row>
    <row r="27" spans="1:14" s="1" customFormat="1" ht="9.9" customHeight="1" x14ac:dyDescent="0.2">
      <c r="A27" s="6" t="s">
        <v>23</v>
      </c>
      <c r="B27" s="24">
        <v>364733.27272727288</v>
      </c>
      <c r="C27" s="24"/>
      <c r="D27" s="28">
        <v>485794.70588235301</v>
      </c>
      <c r="E27" s="28"/>
      <c r="F27" s="8">
        <v>373996.477272727</v>
      </c>
      <c r="G27" s="28">
        <v>364733.27272727288</v>
      </c>
      <c r="H27" s="28"/>
      <c r="I27" s="8">
        <v>397237.19799999997</v>
      </c>
      <c r="J27" s="8">
        <v>8024132</v>
      </c>
      <c r="K27" s="8">
        <v>8258510</v>
      </c>
      <c r="L27" s="8">
        <v>8227922.5</v>
      </c>
      <c r="M27" s="8">
        <v>8024132</v>
      </c>
      <c r="N27" s="8">
        <v>99257328.5</v>
      </c>
    </row>
    <row r="28" spans="1:14" s="1" customFormat="1" ht="9.9" customHeight="1" x14ac:dyDescent="0.2">
      <c r="A28" s="9"/>
      <c r="B28" s="20">
        <v>364733.27272727288</v>
      </c>
      <c r="C28" s="20"/>
      <c r="D28" s="27">
        <v>485794.70588235301</v>
      </c>
      <c r="E28" s="27"/>
      <c r="F28" s="11">
        <v>373996.477272727</v>
      </c>
      <c r="G28" s="27">
        <v>364733.27272727288</v>
      </c>
      <c r="H28" s="27"/>
      <c r="I28" s="11">
        <v>397237.19799999997</v>
      </c>
      <c r="J28" s="11">
        <f>SUM(J10+J16+J22)</f>
        <v>8024132</v>
      </c>
      <c r="K28" s="11">
        <v>8258510</v>
      </c>
      <c r="L28" s="11">
        <v>8227922.5</v>
      </c>
      <c r="M28" s="11">
        <v>8024132</v>
      </c>
      <c r="N28" s="11">
        <v>99257328.5</v>
      </c>
    </row>
    <row r="29" spans="1:14" s="1" customFormat="1" ht="23.75" customHeight="1" x14ac:dyDescent="0.2"/>
    <row r="30" spans="1:14" s="1" customFormat="1" ht="22" customHeight="1" x14ac:dyDescent="0.2">
      <c r="A30" s="18" t="s">
        <v>24</v>
      </c>
      <c r="B30" s="18"/>
      <c r="C30" s="25" t="s">
        <v>6</v>
      </c>
      <c r="D30" s="25"/>
      <c r="E30" s="14" t="s">
        <v>7</v>
      </c>
      <c r="F30" s="25" t="s">
        <v>8</v>
      </c>
      <c r="G30" s="25"/>
      <c r="H30" s="30" t="s">
        <v>9</v>
      </c>
      <c r="I30" s="30"/>
      <c r="J30" s="15" t="s">
        <v>10</v>
      </c>
    </row>
    <row r="31" spans="1:14" s="1" customFormat="1" ht="10.65" customHeight="1" x14ac:dyDescent="0.2">
      <c r="A31" s="19" t="s">
        <v>23</v>
      </c>
      <c r="B31" s="19"/>
      <c r="C31" s="26">
        <v>22</v>
      </c>
      <c r="D31" s="26"/>
      <c r="E31" s="16">
        <v>17</v>
      </c>
      <c r="F31" s="26">
        <v>22</v>
      </c>
      <c r="G31" s="26"/>
      <c r="H31" s="26">
        <v>22</v>
      </c>
      <c r="I31" s="26"/>
      <c r="J31" s="16">
        <v>250</v>
      </c>
    </row>
    <row r="32" spans="1:14" s="1" customFormat="1" ht="19.149999999999999" customHeight="1" x14ac:dyDescent="0.2"/>
  </sheetData>
  <mergeCells count="76">
    <mergeCell ref="G8:H8"/>
    <mergeCell ref="G9:H9"/>
    <mergeCell ref="H30:I30"/>
    <mergeCell ref="H31:I31"/>
    <mergeCell ref="J1:N1"/>
    <mergeCell ref="J11:N11"/>
    <mergeCell ref="J12:N12"/>
    <mergeCell ref="J18:N18"/>
    <mergeCell ref="J19:N19"/>
    <mergeCell ref="J2:N2"/>
    <mergeCell ref="J24:N24"/>
    <mergeCell ref="J25:N25"/>
    <mergeCell ref="J3:N3"/>
    <mergeCell ref="J4:N4"/>
    <mergeCell ref="D9:E9"/>
    <mergeCell ref="F30:G30"/>
    <mergeCell ref="F31:G31"/>
    <mergeCell ref="G10:H10"/>
    <mergeCell ref="G13:H13"/>
    <mergeCell ref="G14:H14"/>
    <mergeCell ref="G15:H15"/>
    <mergeCell ref="G16:H16"/>
    <mergeCell ref="G20:H20"/>
    <mergeCell ref="G21:H21"/>
    <mergeCell ref="G22:H22"/>
    <mergeCell ref="G26:H26"/>
    <mergeCell ref="G27:H27"/>
    <mergeCell ref="G28:H28"/>
    <mergeCell ref="B8:C8"/>
    <mergeCell ref="B9:C9"/>
    <mergeCell ref="C30:D30"/>
    <mergeCell ref="C31:D31"/>
    <mergeCell ref="D10:E10"/>
    <mergeCell ref="D13:E13"/>
    <mergeCell ref="D14:E14"/>
    <mergeCell ref="D15:E15"/>
    <mergeCell ref="D16:E16"/>
    <mergeCell ref="D20:E20"/>
    <mergeCell ref="D21:E21"/>
    <mergeCell ref="D22:E22"/>
    <mergeCell ref="D26:E26"/>
    <mergeCell ref="D27:E27"/>
    <mergeCell ref="D28:E28"/>
    <mergeCell ref="D8:E8"/>
    <mergeCell ref="B3:I3"/>
    <mergeCell ref="B4:I4"/>
    <mergeCell ref="B5:C5"/>
    <mergeCell ref="B6:C6"/>
    <mergeCell ref="B7:C7"/>
    <mergeCell ref="D5:E5"/>
    <mergeCell ref="D6:E6"/>
    <mergeCell ref="D7:E7"/>
    <mergeCell ref="G5:H5"/>
    <mergeCell ref="G6:H6"/>
    <mergeCell ref="G7:H7"/>
    <mergeCell ref="B24:I24"/>
    <mergeCell ref="B25:I25"/>
    <mergeCell ref="B26:C26"/>
    <mergeCell ref="B27:C27"/>
    <mergeCell ref="B28:C28"/>
    <mergeCell ref="A1:I1"/>
    <mergeCell ref="A2:I2"/>
    <mergeCell ref="A30:B30"/>
    <mergeCell ref="A31:B31"/>
    <mergeCell ref="B10:C10"/>
    <mergeCell ref="B11:I11"/>
    <mergeCell ref="B12:I12"/>
    <mergeCell ref="B13:C13"/>
    <mergeCell ref="B14:C14"/>
    <mergeCell ref="B15:C15"/>
    <mergeCell ref="B16:C16"/>
    <mergeCell ref="B18:I18"/>
    <mergeCell ref="B19:I19"/>
    <mergeCell ref="B20:C20"/>
    <mergeCell ref="B21:C21"/>
    <mergeCell ref="B22:C22"/>
  </mergeCells>
  <pageMargins left="0.7" right="0.7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selection sqref="A1:H1"/>
    </sheetView>
  </sheetViews>
  <sheetFormatPr defaultRowHeight="14.5" x14ac:dyDescent="0.25"/>
  <cols>
    <col min="1" max="1" width="16.1796875" customWidth="1"/>
    <col min="2" max="2" width="11.26953125" customWidth="1"/>
    <col min="3" max="3" width="4.6328125" customWidth="1"/>
    <col min="4" max="4" width="5.7265625" customWidth="1"/>
    <col min="5" max="5" width="4.90625" customWidth="1"/>
    <col min="6" max="6" width="5" customWidth="1"/>
    <col min="7" max="7" width="8.81640625" customWidth="1"/>
    <col min="8" max="8" width="11" customWidth="1"/>
    <col min="9" max="10" width="10.7265625" customWidth="1"/>
    <col min="11" max="11" width="11.81640625" customWidth="1"/>
    <col min="12" max="12" width="8.81640625" customWidth="1"/>
    <col min="13" max="14" width="13" customWidth="1"/>
    <col min="15" max="15" width="4.6328125" customWidth="1"/>
  </cols>
  <sheetData>
    <row r="1" spans="1:14" s="1" customFormat="1" ht="17.399999999999999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31"/>
      <c r="J1" s="31"/>
      <c r="K1" s="31"/>
      <c r="L1" s="31"/>
      <c r="M1" s="31"/>
    </row>
    <row r="2" spans="1:14" s="1" customFormat="1" ht="17.399999999999999" customHeight="1" x14ac:dyDescent="0.2">
      <c r="A2" s="17" t="s">
        <v>25</v>
      </c>
      <c r="B2" s="17"/>
      <c r="C2" s="17"/>
      <c r="D2" s="17"/>
      <c r="E2" s="17"/>
      <c r="F2" s="17"/>
      <c r="G2" s="17"/>
      <c r="H2" s="17"/>
      <c r="I2" s="31"/>
      <c r="J2" s="31"/>
      <c r="K2" s="31"/>
      <c r="L2" s="31"/>
      <c r="M2" s="31"/>
    </row>
    <row r="3" spans="1:14" s="1" customFormat="1" ht="17.399999999999999" customHeight="1" x14ac:dyDescent="0.2">
      <c r="A3" s="1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1" customFormat="1" ht="17.399999999999999" customHeight="1" x14ac:dyDescent="0.2">
      <c r="A4" s="3" t="s">
        <v>2</v>
      </c>
      <c r="B4" s="22" t="s">
        <v>3</v>
      </c>
      <c r="C4" s="22"/>
      <c r="D4" s="22"/>
      <c r="E4" s="22"/>
      <c r="F4" s="22"/>
      <c r="G4" s="22"/>
      <c r="H4" s="22"/>
      <c r="I4" s="22" t="s">
        <v>4</v>
      </c>
      <c r="J4" s="22"/>
      <c r="K4" s="22"/>
      <c r="L4" s="22"/>
      <c r="M4" s="22"/>
    </row>
    <row r="5" spans="1:14" s="1" customFormat="1" ht="17.399999999999999" customHeight="1" x14ac:dyDescent="0.2">
      <c r="A5" s="3" t="s">
        <v>5</v>
      </c>
      <c r="B5" s="4" t="s">
        <v>6</v>
      </c>
      <c r="C5" s="23" t="s">
        <v>7</v>
      </c>
      <c r="D5" s="23"/>
      <c r="E5" s="23" t="s">
        <v>8</v>
      </c>
      <c r="F5" s="23"/>
      <c r="G5" s="5" t="s">
        <v>9</v>
      </c>
      <c r="H5" s="5" t="s">
        <v>10</v>
      </c>
      <c r="I5" s="4" t="s">
        <v>6</v>
      </c>
      <c r="J5" s="4" t="s">
        <v>7</v>
      </c>
      <c r="K5" s="4" t="s">
        <v>8</v>
      </c>
      <c r="L5" s="5" t="s">
        <v>11</v>
      </c>
      <c r="M5" s="5" t="s">
        <v>10</v>
      </c>
    </row>
    <row r="6" spans="1:14" s="1" customFormat="1" ht="8.9" customHeight="1" x14ac:dyDescent="0.2">
      <c r="A6" s="6" t="s">
        <v>12</v>
      </c>
      <c r="B6" s="7">
        <v>97295.590909090897</v>
      </c>
      <c r="C6" s="28">
        <v>96248.352941176505</v>
      </c>
      <c r="D6" s="28"/>
      <c r="E6" s="28">
        <v>92473.5454545455</v>
      </c>
      <c r="F6" s="28"/>
      <c r="G6" s="8">
        <v>97295.590909090897</v>
      </c>
      <c r="H6" s="8">
        <v>86309.415999999997</v>
      </c>
      <c r="I6" s="8">
        <v>2140503</v>
      </c>
      <c r="J6" s="8">
        <v>1636222</v>
      </c>
      <c r="K6" s="8">
        <v>2034418</v>
      </c>
      <c r="L6" s="8">
        <v>2140503</v>
      </c>
      <c r="M6" s="8">
        <v>21577354</v>
      </c>
    </row>
    <row r="7" spans="1:14" s="1" customFormat="1" ht="8.9" customHeight="1" x14ac:dyDescent="0.2">
      <c r="A7" s="6" t="s">
        <v>13</v>
      </c>
      <c r="B7" s="7">
        <v>24469.4545454545</v>
      </c>
      <c r="C7" s="28">
        <v>21683.294117647099</v>
      </c>
      <c r="D7" s="28"/>
      <c r="E7" s="28">
        <v>11030.9545454545</v>
      </c>
      <c r="F7" s="28"/>
      <c r="G7" s="8">
        <v>24469.4545454545</v>
      </c>
      <c r="H7" s="8">
        <v>15212.232</v>
      </c>
      <c r="I7" s="8">
        <v>538328</v>
      </c>
      <c r="J7" s="8">
        <v>368616</v>
      </c>
      <c r="K7" s="8">
        <v>242681</v>
      </c>
      <c r="L7" s="8">
        <v>538328</v>
      </c>
      <c r="M7" s="8">
        <v>3803058</v>
      </c>
    </row>
    <row r="8" spans="1:14" s="1" customFormat="1" ht="8.9" customHeight="1" x14ac:dyDescent="0.2">
      <c r="A8" s="6" t="s">
        <v>14</v>
      </c>
      <c r="B8" s="7">
        <v>21195.409090909099</v>
      </c>
      <c r="C8" s="28">
        <v>29344.1176470588</v>
      </c>
      <c r="D8" s="28"/>
      <c r="E8" s="28">
        <v>20989</v>
      </c>
      <c r="F8" s="28"/>
      <c r="G8" s="8">
        <v>21195.409090909099</v>
      </c>
      <c r="H8" s="8">
        <v>26964.808000000001</v>
      </c>
      <c r="I8" s="8">
        <v>466299</v>
      </c>
      <c r="J8" s="8">
        <v>498850</v>
      </c>
      <c r="K8" s="8">
        <v>461758</v>
      </c>
      <c r="L8" s="8">
        <v>466299</v>
      </c>
      <c r="M8" s="8">
        <v>6741202</v>
      </c>
    </row>
    <row r="9" spans="1:14" s="1" customFormat="1" ht="8.9" customHeight="1" x14ac:dyDescent="0.2">
      <c r="A9" s="6" t="s">
        <v>15</v>
      </c>
      <c r="B9" s="7">
        <v>150739.727272727</v>
      </c>
      <c r="C9" s="28">
        <v>204833.47058823501</v>
      </c>
      <c r="D9" s="28"/>
      <c r="E9" s="28">
        <v>146854.340909091</v>
      </c>
      <c r="F9" s="28"/>
      <c r="G9" s="8">
        <v>150739.727272727</v>
      </c>
      <c r="H9" s="8">
        <v>169547.14199999999</v>
      </c>
      <c r="I9" s="8">
        <v>3316274</v>
      </c>
      <c r="J9" s="8">
        <v>3482169</v>
      </c>
      <c r="K9" s="8">
        <v>3230795.5</v>
      </c>
      <c r="L9" s="8">
        <v>3316274</v>
      </c>
      <c r="M9" s="8">
        <v>42386785.5</v>
      </c>
    </row>
    <row r="10" spans="1:14" s="1" customFormat="1" ht="9.9" customHeight="1" x14ac:dyDescent="0.2">
      <c r="A10" s="9"/>
      <c r="B10" s="10">
        <v>293700.181818182</v>
      </c>
      <c r="C10" s="27">
        <v>352109.235294118</v>
      </c>
      <c r="D10" s="27"/>
      <c r="E10" s="27">
        <v>271347.840909091</v>
      </c>
      <c r="F10" s="27"/>
      <c r="G10" s="11">
        <v>293700.181818182</v>
      </c>
      <c r="H10" s="11">
        <v>298033.598</v>
      </c>
      <c r="I10" s="11">
        <v>6461404</v>
      </c>
      <c r="J10" s="11">
        <v>5985857</v>
      </c>
      <c r="K10" s="11">
        <v>5969652.5</v>
      </c>
      <c r="L10" s="11">
        <v>6461404</v>
      </c>
      <c r="M10" s="11">
        <v>74508399.5</v>
      </c>
    </row>
    <row r="11" spans="1:14" s="1" customFormat="1" ht="14.5" customHeight="1" x14ac:dyDescent="0.2"/>
    <row r="12" spans="1:14" s="1" customFormat="1" ht="9.9" customHeight="1" x14ac:dyDescent="0.2">
      <c r="A12" s="33" t="s">
        <v>26</v>
      </c>
      <c r="B12" s="33"/>
      <c r="C12" s="33"/>
      <c r="D12" s="23" t="s">
        <v>27</v>
      </c>
      <c r="E12" s="23"/>
      <c r="F12" s="23" t="s">
        <v>27</v>
      </c>
      <c r="G12" s="23"/>
      <c r="H12" s="4" t="s">
        <v>28</v>
      </c>
      <c r="I12" s="4" t="s">
        <v>28</v>
      </c>
      <c r="J12" s="4" t="s">
        <v>29</v>
      </c>
      <c r="K12" s="23" t="s">
        <v>29</v>
      </c>
      <c r="L12" s="23"/>
      <c r="M12" s="4" t="s">
        <v>30</v>
      </c>
      <c r="N12" s="4" t="s">
        <v>30</v>
      </c>
    </row>
    <row r="13" spans="1:14" s="1" customFormat="1" ht="16.75" customHeight="1" x14ac:dyDescent="0.2">
      <c r="A13" s="33" t="s">
        <v>31</v>
      </c>
      <c r="B13" s="33"/>
      <c r="C13" s="33"/>
      <c r="D13" s="23" t="s">
        <v>6</v>
      </c>
      <c r="E13" s="23"/>
      <c r="F13" s="29" t="s">
        <v>11</v>
      </c>
      <c r="G13" s="29"/>
      <c r="H13" s="4" t="s">
        <v>6</v>
      </c>
      <c r="I13" s="5" t="s">
        <v>11</v>
      </c>
      <c r="J13" s="4" t="s">
        <v>6</v>
      </c>
      <c r="K13" s="29" t="s">
        <v>11</v>
      </c>
      <c r="L13" s="29"/>
      <c r="M13" s="4" t="s">
        <v>32</v>
      </c>
      <c r="N13" s="4" t="s">
        <v>33</v>
      </c>
    </row>
    <row r="14" spans="1:14" s="1" customFormat="1" ht="8.9" customHeight="1" x14ac:dyDescent="0.2">
      <c r="A14" s="32" t="s">
        <v>34</v>
      </c>
      <c r="B14" s="32"/>
      <c r="C14" s="32"/>
      <c r="D14" s="28">
        <v>9890</v>
      </c>
      <c r="E14" s="28"/>
      <c r="F14" s="28">
        <v>9890</v>
      </c>
      <c r="G14" s="28"/>
      <c r="H14" s="8">
        <v>8461</v>
      </c>
      <c r="I14" s="8">
        <v>8461</v>
      </c>
      <c r="J14" s="8"/>
      <c r="K14" s="28"/>
      <c r="L14" s="28"/>
      <c r="M14" s="35">
        <v>100</v>
      </c>
      <c r="N14" s="35"/>
    </row>
    <row r="15" spans="1:14" s="1" customFormat="1" ht="8.9" customHeight="1" x14ac:dyDescent="0.2">
      <c r="A15" s="32" t="s">
        <v>35</v>
      </c>
      <c r="B15" s="32"/>
      <c r="C15" s="32"/>
      <c r="D15" s="28">
        <v>194</v>
      </c>
      <c r="E15" s="28"/>
      <c r="F15" s="28">
        <v>194</v>
      </c>
      <c r="G15" s="28"/>
      <c r="H15" s="8">
        <v>108</v>
      </c>
      <c r="I15" s="8">
        <v>108</v>
      </c>
      <c r="J15" s="8"/>
      <c r="K15" s="28"/>
      <c r="L15" s="28"/>
      <c r="M15" s="35">
        <v>76</v>
      </c>
      <c r="N15" s="35"/>
    </row>
    <row r="16" spans="1:14" s="1" customFormat="1" ht="8.9" customHeight="1" x14ac:dyDescent="0.2">
      <c r="A16" s="32" t="s">
        <v>36</v>
      </c>
      <c r="B16" s="32"/>
      <c r="C16" s="32"/>
      <c r="D16" s="28">
        <v>40</v>
      </c>
      <c r="E16" s="28"/>
      <c r="F16" s="28">
        <v>40</v>
      </c>
      <c r="G16" s="28"/>
      <c r="H16" s="8">
        <v>50</v>
      </c>
      <c r="I16" s="8">
        <v>50</v>
      </c>
      <c r="J16" s="8"/>
      <c r="K16" s="28"/>
      <c r="L16" s="28"/>
      <c r="M16" s="35">
        <v>93</v>
      </c>
      <c r="N16" s="35"/>
    </row>
    <row r="17" spans="1:14" s="1" customFormat="1" ht="8.9" customHeight="1" x14ac:dyDescent="0.2">
      <c r="A17" s="32" t="s">
        <v>37</v>
      </c>
      <c r="B17" s="32"/>
      <c r="C17" s="32"/>
      <c r="D17" s="28">
        <v>5706</v>
      </c>
      <c r="E17" s="28"/>
      <c r="F17" s="28">
        <v>5706</v>
      </c>
      <c r="G17" s="28"/>
      <c r="H17" s="8">
        <v>6619</v>
      </c>
      <c r="I17" s="8">
        <v>6619</v>
      </c>
      <c r="J17" s="8">
        <v>100</v>
      </c>
      <c r="K17" s="28">
        <v>100</v>
      </c>
      <c r="L17" s="28"/>
      <c r="M17" s="35">
        <v>7462</v>
      </c>
      <c r="N17" s="35">
        <v>210</v>
      </c>
    </row>
    <row r="18" spans="1:14" s="1" customFormat="1" ht="8.9" customHeight="1" x14ac:dyDescent="0.2">
      <c r="A18" s="32" t="s">
        <v>38</v>
      </c>
      <c r="B18" s="32"/>
      <c r="C18" s="32"/>
      <c r="D18" s="28">
        <v>2755</v>
      </c>
      <c r="E18" s="28"/>
      <c r="F18" s="28">
        <v>2755</v>
      </c>
      <c r="G18" s="28"/>
      <c r="H18" s="8">
        <v>100</v>
      </c>
      <c r="I18" s="8">
        <v>100</v>
      </c>
      <c r="J18" s="8"/>
      <c r="K18" s="28"/>
      <c r="L18" s="28"/>
      <c r="M18" s="35">
        <v>15111</v>
      </c>
      <c r="N18" s="35"/>
    </row>
    <row r="19" spans="1:14" s="1" customFormat="1" ht="8.9" customHeight="1" x14ac:dyDescent="0.2">
      <c r="A19" s="32" t="s">
        <v>39</v>
      </c>
      <c r="B19" s="32"/>
      <c r="C19" s="32"/>
      <c r="D19" s="28">
        <v>7091</v>
      </c>
      <c r="E19" s="28"/>
      <c r="F19" s="28">
        <v>7091</v>
      </c>
      <c r="G19" s="28"/>
      <c r="H19" s="8">
        <v>10322</v>
      </c>
      <c r="I19" s="8">
        <v>10322</v>
      </c>
      <c r="J19" s="8"/>
      <c r="K19" s="28"/>
      <c r="L19" s="28"/>
      <c r="M19" s="35">
        <v>59647</v>
      </c>
      <c r="N19" s="35"/>
    </row>
    <row r="20" spans="1:14" s="1" customFormat="1" ht="8.9" customHeight="1" x14ac:dyDescent="0.2">
      <c r="A20" s="32" t="s">
        <v>40</v>
      </c>
      <c r="B20" s="32"/>
      <c r="C20" s="32"/>
      <c r="D20" s="28">
        <v>4490</v>
      </c>
      <c r="E20" s="28"/>
      <c r="F20" s="28">
        <v>4490</v>
      </c>
      <c r="G20" s="28"/>
      <c r="H20" s="8">
        <v>8159</v>
      </c>
      <c r="I20" s="8">
        <v>8159</v>
      </c>
      <c r="J20" s="8"/>
      <c r="K20" s="28"/>
      <c r="L20" s="28"/>
      <c r="M20" s="35">
        <v>12</v>
      </c>
      <c r="N20" s="35"/>
    </row>
    <row r="21" spans="1:14" s="1" customFormat="1" ht="8.9" customHeight="1" x14ac:dyDescent="0.2">
      <c r="A21" s="32" t="s">
        <v>41</v>
      </c>
      <c r="B21" s="32"/>
      <c r="C21" s="32"/>
      <c r="D21" s="28">
        <v>9034</v>
      </c>
      <c r="E21" s="28"/>
      <c r="F21" s="28">
        <v>9034</v>
      </c>
      <c r="G21" s="28"/>
      <c r="H21" s="8">
        <v>17537</v>
      </c>
      <c r="I21" s="8">
        <v>17537</v>
      </c>
      <c r="J21" s="8">
        <v>40</v>
      </c>
      <c r="K21" s="28">
        <v>40</v>
      </c>
      <c r="L21" s="28"/>
      <c r="M21" s="35">
        <v>41436</v>
      </c>
      <c r="N21" s="35">
        <v>20</v>
      </c>
    </row>
    <row r="22" spans="1:14" s="1" customFormat="1" ht="8.9" customHeight="1" x14ac:dyDescent="0.2">
      <c r="A22" s="32" t="s">
        <v>42</v>
      </c>
      <c r="B22" s="32"/>
      <c r="C22" s="32"/>
      <c r="D22" s="28">
        <v>3253</v>
      </c>
      <c r="E22" s="28"/>
      <c r="F22" s="28">
        <v>3253</v>
      </c>
      <c r="G22" s="28"/>
      <c r="H22" s="8">
        <v>2309</v>
      </c>
      <c r="I22" s="8">
        <v>2309</v>
      </c>
      <c r="J22" s="8"/>
      <c r="K22" s="28"/>
      <c r="L22" s="28"/>
      <c r="M22" s="35">
        <v>6553</v>
      </c>
      <c r="N22" s="35"/>
    </row>
    <row r="23" spans="1:14" s="1" customFormat="1" ht="8.9" customHeight="1" x14ac:dyDescent="0.2">
      <c r="A23" s="32" t="s">
        <v>43</v>
      </c>
      <c r="B23" s="32"/>
      <c r="C23" s="32"/>
      <c r="D23" s="28">
        <v>1120</v>
      </c>
      <c r="E23" s="28"/>
      <c r="F23" s="28">
        <v>1120</v>
      </c>
      <c r="G23" s="28"/>
      <c r="H23" s="8">
        <v>3142</v>
      </c>
      <c r="I23" s="8">
        <v>3142</v>
      </c>
      <c r="J23" s="8"/>
      <c r="K23" s="28"/>
      <c r="L23" s="28"/>
      <c r="M23" s="35">
        <v>4446</v>
      </c>
      <c r="N23" s="35"/>
    </row>
    <row r="24" spans="1:14" s="1" customFormat="1" ht="8.9" customHeight="1" x14ac:dyDescent="0.2">
      <c r="A24" s="32" t="s">
        <v>44</v>
      </c>
      <c r="B24" s="32"/>
      <c r="C24" s="32"/>
      <c r="D24" s="28">
        <v>6563</v>
      </c>
      <c r="E24" s="28"/>
      <c r="F24" s="28">
        <v>6563</v>
      </c>
      <c r="G24" s="28"/>
      <c r="H24" s="8">
        <v>1065</v>
      </c>
      <c r="I24" s="8">
        <v>1065</v>
      </c>
      <c r="J24" s="8"/>
      <c r="K24" s="28"/>
      <c r="L24" s="28"/>
      <c r="M24" s="35">
        <v>9299</v>
      </c>
      <c r="N24" s="35"/>
    </row>
    <row r="25" spans="1:14" s="1" customFormat="1" ht="8.9" customHeight="1" x14ac:dyDescent="0.2">
      <c r="A25" s="32" t="s">
        <v>45</v>
      </c>
      <c r="B25" s="32"/>
      <c r="C25" s="32"/>
      <c r="D25" s="28">
        <v>9442</v>
      </c>
      <c r="E25" s="28"/>
      <c r="F25" s="28">
        <v>9442</v>
      </c>
      <c r="G25" s="28"/>
      <c r="H25" s="8">
        <v>6326</v>
      </c>
      <c r="I25" s="8">
        <v>6326</v>
      </c>
      <c r="J25" s="8"/>
      <c r="K25" s="28"/>
      <c r="L25" s="28"/>
      <c r="M25" s="35">
        <v>37306</v>
      </c>
      <c r="N25" s="35"/>
    </row>
    <row r="26" spans="1:14" s="1" customFormat="1" ht="8.9" customHeight="1" x14ac:dyDescent="0.2">
      <c r="A26" s="32" t="s">
        <v>46</v>
      </c>
      <c r="B26" s="32"/>
      <c r="C26" s="32"/>
      <c r="D26" s="28">
        <v>18820</v>
      </c>
      <c r="E26" s="28"/>
      <c r="F26" s="28">
        <v>18820</v>
      </c>
      <c r="G26" s="28"/>
      <c r="H26" s="8">
        <v>11969</v>
      </c>
      <c r="I26" s="8">
        <v>11969</v>
      </c>
      <c r="J26" s="8">
        <v>20</v>
      </c>
      <c r="K26" s="28">
        <v>20</v>
      </c>
      <c r="L26" s="28"/>
      <c r="M26" s="35">
        <v>24241</v>
      </c>
      <c r="N26" s="35">
        <v>60</v>
      </c>
    </row>
    <row r="27" spans="1:14" s="1" customFormat="1" ht="8.9" customHeight="1" x14ac:dyDescent="0.2">
      <c r="A27" s="32" t="s">
        <v>47</v>
      </c>
      <c r="B27" s="32"/>
      <c r="C27" s="32"/>
      <c r="D27" s="28">
        <v>270</v>
      </c>
      <c r="E27" s="28"/>
      <c r="F27" s="28">
        <v>270</v>
      </c>
      <c r="G27" s="28"/>
      <c r="H27" s="8">
        <v>560</v>
      </c>
      <c r="I27" s="8">
        <v>560</v>
      </c>
      <c r="J27" s="8">
        <v>700</v>
      </c>
      <c r="K27" s="28">
        <v>700</v>
      </c>
      <c r="L27" s="28"/>
      <c r="M27" s="35">
        <v>586</v>
      </c>
      <c r="N27" s="35">
        <v>400</v>
      </c>
    </row>
    <row r="28" spans="1:14" s="1" customFormat="1" ht="8.9" customHeight="1" x14ac:dyDescent="0.2">
      <c r="A28" s="32" t="s">
        <v>48</v>
      </c>
      <c r="B28" s="32"/>
      <c r="C28" s="32"/>
      <c r="D28" s="28">
        <v>896</v>
      </c>
      <c r="E28" s="28"/>
      <c r="F28" s="28">
        <v>896</v>
      </c>
      <c r="G28" s="28"/>
      <c r="H28" s="8">
        <v>7119</v>
      </c>
      <c r="I28" s="8">
        <v>7119</v>
      </c>
      <c r="J28" s="8"/>
      <c r="K28" s="28"/>
      <c r="L28" s="28"/>
      <c r="M28" s="35">
        <v>12812</v>
      </c>
      <c r="N28" s="35"/>
    </row>
    <row r="29" spans="1:14" s="1" customFormat="1" ht="8.9" customHeight="1" x14ac:dyDescent="0.2">
      <c r="A29" s="32" t="s">
        <v>49</v>
      </c>
      <c r="B29" s="32"/>
      <c r="C29" s="32"/>
      <c r="D29" s="28">
        <v>1368</v>
      </c>
      <c r="E29" s="28"/>
      <c r="F29" s="28">
        <v>1368</v>
      </c>
      <c r="G29" s="28"/>
      <c r="H29" s="8">
        <v>70</v>
      </c>
      <c r="I29" s="8">
        <v>70</v>
      </c>
      <c r="J29" s="8"/>
      <c r="K29" s="28"/>
      <c r="L29" s="28"/>
      <c r="M29" s="35">
        <v>1403</v>
      </c>
      <c r="N29" s="35"/>
    </row>
    <row r="30" spans="1:14" s="1" customFormat="1" ht="8.9" customHeight="1" x14ac:dyDescent="0.2">
      <c r="A30" s="32" t="s">
        <v>50</v>
      </c>
      <c r="B30" s="32"/>
      <c r="C30" s="32"/>
      <c r="D30" s="28">
        <v>1428</v>
      </c>
      <c r="E30" s="28"/>
      <c r="F30" s="28">
        <v>1428</v>
      </c>
      <c r="G30" s="28"/>
      <c r="H30" s="8">
        <v>2089</v>
      </c>
      <c r="I30" s="8">
        <v>2089</v>
      </c>
      <c r="J30" s="8">
        <v>185</v>
      </c>
      <c r="K30" s="28">
        <v>185</v>
      </c>
      <c r="L30" s="28"/>
      <c r="M30" s="35">
        <v>3010</v>
      </c>
      <c r="N30" s="35">
        <v>485</v>
      </c>
    </row>
    <row r="31" spans="1:14" s="1" customFormat="1" ht="8.9" customHeight="1" x14ac:dyDescent="0.2">
      <c r="A31" s="32" t="s">
        <v>51</v>
      </c>
      <c r="B31" s="32"/>
      <c r="C31" s="32"/>
      <c r="D31" s="28">
        <v>1051</v>
      </c>
      <c r="E31" s="28"/>
      <c r="F31" s="28">
        <v>1051</v>
      </c>
      <c r="G31" s="28"/>
      <c r="H31" s="8">
        <v>2247</v>
      </c>
      <c r="I31" s="8">
        <v>2247</v>
      </c>
      <c r="J31" s="8">
        <v>20</v>
      </c>
      <c r="K31" s="28">
        <v>20</v>
      </c>
      <c r="L31" s="28"/>
      <c r="M31" s="35">
        <v>48422</v>
      </c>
      <c r="N31" s="35">
        <v>20</v>
      </c>
    </row>
    <row r="32" spans="1:14" s="1" customFormat="1" ht="8.9" customHeight="1" x14ac:dyDescent="0.2">
      <c r="A32" s="32" t="s">
        <v>52</v>
      </c>
      <c r="B32" s="32"/>
      <c r="C32" s="32"/>
      <c r="D32" s="28">
        <v>219</v>
      </c>
      <c r="E32" s="28"/>
      <c r="F32" s="28">
        <v>219</v>
      </c>
      <c r="G32" s="28"/>
      <c r="H32" s="8">
        <v>517</v>
      </c>
      <c r="I32" s="8">
        <v>517</v>
      </c>
      <c r="J32" s="8"/>
      <c r="K32" s="28"/>
      <c r="L32" s="28"/>
      <c r="M32" s="35">
        <v>861</v>
      </c>
      <c r="N32" s="35"/>
    </row>
    <row r="33" spans="1:14" s="1" customFormat="1" ht="8.9" customHeight="1" x14ac:dyDescent="0.2">
      <c r="A33" s="32" t="s">
        <v>53</v>
      </c>
      <c r="B33" s="32"/>
      <c r="C33" s="32"/>
      <c r="D33" s="28">
        <v>691</v>
      </c>
      <c r="E33" s="28"/>
      <c r="F33" s="28">
        <v>691</v>
      </c>
      <c r="G33" s="28"/>
      <c r="H33" s="8">
        <v>150</v>
      </c>
      <c r="I33" s="8">
        <v>150</v>
      </c>
      <c r="J33" s="8"/>
      <c r="K33" s="28"/>
      <c r="L33" s="28"/>
      <c r="M33" s="35">
        <v>953</v>
      </c>
      <c r="N33" s="35"/>
    </row>
    <row r="34" spans="1:14" s="1" customFormat="1" ht="8.9" customHeight="1" x14ac:dyDescent="0.2">
      <c r="A34" s="32" t="s">
        <v>54</v>
      </c>
      <c r="B34" s="32"/>
      <c r="C34" s="32"/>
      <c r="D34" s="28">
        <v>40</v>
      </c>
      <c r="E34" s="28"/>
      <c r="F34" s="28">
        <v>40</v>
      </c>
      <c r="G34" s="28"/>
      <c r="H34" s="8">
        <v>61</v>
      </c>
      <c r="I34" s="8">
        <v>61</v>
      </c>
      <c r="J34" s="8"/>
      <c r="K34" s="28"/>
      <c r="L34" s="28"/>
      <c r="M34" s="35">
        <v>305</v>
      </c>
      <c r="N34" s="35"/>
    </row>
    <row r="35" spans="1:14" s="1" customFormat="1" ht="8.9" customHeight="1" x14ac:dyDescent="0.2">
      <c r="A35" s="32" t="s">
        <v>55</v>
      </c>
      <c r="B35" s="32"/>
      <c r="C35" s="32"/>
      <c r="D35" s="28">
        <v>607</v>
      </c>
      <c r="E35" s="28"/>
      <c r="F35" s="28">
        <v>607</v>
      </c>
      <c r="G35" s="28"/>
      <c r="H35" s="8">
        <v>1064</v>
      </c>
      <c r="I35" s="8">
        <v>1064</v>
      </c>
      <c r="J35" s="8"/>
      <c r="K35" s="28"/>
      <c r="L35" s="28"/>
      <c r="M35" s="35">
        <v>929</v>
      </c>
      <c r="N35" s="35"/>
    </row>
    <row r="36" spans="1:14" s="1" customFormat="1" ht="8.9" customHeight="1" x14ac:dyDescent="0.2">
      <c r="A36" s="32" t="s">
        <v>56</v>
      </c>
      <c r="B36" s="32"/>
      <c r="C36" s="32"/>
      <c r="D36" s="28">
        <v>46288</v>
      </c>
      <c r="E36" s="28"/>
      <c r="F36" s="28">
        <v>46288</v>
      </c>
      <c r="G36" s="28"/>
      <c r="H36" s="8">
        <v>8539</v>
      </c>
      <c r="I36" s="8">
        <v>8539</v>
      </c>
      <c r="J36" s="8"/>
      <c r="K36" s="28"/>
      <c r="L36" s="28"/>
      <c r="M36" s="35">
        <v>38380</v>
      </c>
      <c r="N36" s="35"/>
    </row>
    <row r="37" spans="1:14" s="1" customFormat="1" ht="8.9" customHeight="1" x14ac:dyDescent="0.2">
      <c r="A37" s="32" t="s">
        <v>57</v>
      </c>
      <c r="B37" s="32"/>
      <c r="C37" s="32"/>
      <c r="D37" s="28">
        <v>5030</v>
      </c>
      <c r="E37" s="28"/>
      <c r="F37" s="28">
        <v>5030</v>
      </c>
      <c r="G37" s="28"/>
      <c r="H37" s="8">
        <v>3252</v>
      </c>
      <c r="I37" s="8">
        <v>3252</v>
      </c>
      <c r="J37" s="8">
        <v>10</v>
      </c>
      <c r="K37" s="28">
        <v>10</v>
      </c>
      <c r="L37" s="28"/>
      <c r="M37" s="35">
        <v>11154</v>
      </c>
      <c r="N37" s="35">
        <v>110</v>
      </c>
    </row>
    <row r="38" spans="1:14" s="1" customFormat="1" ht="8.9" customHeight="1" x14ac:dyDescent="0.2">
      <c r="A38" s="32" t="s">
        <v>58</v>
      </c>
      <c r="B38" s="32"/>
      <c r="C38" s="32"/>
      <c r="D38" s="28">
        <v>2554</v>
      </c>
      <c r="E38" s="28"/>
      <c r="F38" s="28">
        <v>2554</v>
      </c>
      <c r="G38" s="28"/>
      <c r="H38" s="8">
        <v>1100</v>
      </c>
      <c r="I38" s="8">
        <v>1100</v>
      </c>
      <c r="J38" s="8"/>
      <c r="K38" s="28"/>
      <c r="L38" s="28"/>
      <c r="M38" s="35">
        <v>1501</v>
      </c>
      <c r="N38" s="35"/>
    </row>
    <row r="39" spans="1:14" s="1" customFormat="1" ht="8.9" customHeight="1" x14ac:dyDescent="0.2">
      <c r="A39" s="32" t="s">
        <v>59</v>
      </c>
      <c r="B39" s="32"/>
      <c r="C39" s="32"/>
      <c r="D39" s="28">
        <v>2632</v>
      </c>
      <c r="E39" s="28"/>
      <c r="F39" s="28">
        <v>2632</v>
      </c>
      <c r="G39" s="28"/>
      <c r="H39" s="8">
        <v>1511</v>
      </c>
      <c r="I39" s="8">
        <v>1511</v>
      </c>
      <c r="J39" s="8"/>
      <c r="K39" s="28"/>
      <c r="L39" s="28"/>
      <c r="M39" s="35">
        <v>4016</v>
      </c>
      <c r="N39" s="35"/>
    </row>
    <row r="40" spans="1:14" s="1" customFormat="1" ht="8.9" customHeight="1" x14ac:dyDescent="0.2">
      <c r="A40" s="32" t="s">
        <v>60</v>
      </c>
      <c r="B40" s="32"/>
      <c r="C40" s="32"/>
      <c r="D40" s="28">
        <v>155080</v>
      </c>
      <c r="E40" s="28"/>
      <c r="F40" s="28">
        <v>155080</v>
      </c>
      <c r="G40" s="28"/>
      <c r="H40" s="8">
        <v>108656</v>
      </c>
      <c r="I40" s="8">
        <v>108656</v>
      </c>
      <c r="J40" s="8">
        <v>15</v>
      </c>
      <c r="K40" s="28">
        <v>15</v>
      </c>
      <c r="L40" s="28"/>
      <c r="M40" s="35">
        <v>215751</v>
      </c>
      <c r="N40" s="35">
        <v>135</v>
      </c>
    </row>
    <row r="41" spans="1:14" s="1" customFormat="1" ht="8.9" customHeight="1" x14ac:dyDescent="0.2">
      <c r="A41" s="32" t="s">
        <v>61</v>
      </c>
      <c r="B41" s="32"/>
      <c r="C41" s="32"/>
      <c r="D41" s="28">
        <v>83637</v>
      </c>
      <c r="E41" s="28"/>
      <c r="F41" s="28">
        <v>83637</v>
      </c>
      <c r="G41" s="28"/>
      <c r="H41" s="8">
        <v>12971</v>
      </c>
      <c r="I41" s="8">
        <v>12971</v>
      </c>
      <c r="J41" s="8">
        <v>1500</v>
      </c>
      <c r="K41" s="28">
        <v>1500</v>
      </c>
      <c r="L41" s="28"/>
      <c r="M41" s="35">
        <v>64606</v>
      </c>
      <c r="N41" s="35">
        <v>1500</v>
      </c>
    </row>
    <row r="42" spans="1:14" s="1" customFormat="1" ht="8.9" customHeight="1" x14ac:dyDescent="0.2">
      <c r="A42" s="32" t="s">
        <v>62</v>
      </c>
      <c r="B42" s="32"/>
      <c r="C42" s="32"/>
      <c r="D42" s="28">
        <v>508</v>
      </c>
      <c r="E42" s="28"/>
      <c r="F42" s="28">
        <v>508</v>
      </c>
      <c r="G42" s="28"/>
      <c r="H42" s="8">
        <v>339</v>
      </c>
      <c r="I42" s="8">
        <v>339</v>
      </c>
      <c r="J42" s="8"/>
      <c r="K42" s="28"/>
      <c r="L42" s="28"/>
      <c r="M42" s="35">
        <v>473</v>
      </c>
      <c r="N42" s="35"/>
    </row>
    <row r="43" spans="1:14" s="1" customFormat="1" ht="8.9" customHeight="1" x14ac:dyDescent="0.2">
      <c r="A43" s="32" t="s">
        <v>63</v>
      </c>
      <c r="B43" s="32"/>
      <c r="C43" s="32"/>
      <c r="D43" s="28">
        <v>40843</v>
      </c>
      <c r="E43" s="28"/>
      <c r="F43" s="28">
        <v>40843</v>
      </c>
      <c r="G43" s="28"/>
      <c r="H43" s="8">
        <v>11307</v>
      </c>
      <c r="I43" s="8">
        <v>11307</v>
      </c>
      <c r="J43" s="8">
        <v>4200</v>
      </c>
      <c r="K43" s="28">
        <v>4200</v>
      </c>
      <c r="L43" s="28"/>
      <c r="M43" s="35">
        <v>43263</v>
      </c>
      <c r="N43" s="35">
        <v>4400</v>
      </c>
    </row>
    <row r="44" spans="1:14" s="1" customFormat="1" ht="8.9" customHeight="1" x14ac:dyDescent="0.2">
      <c r="A44" s="32" t="s">
        <v>64</v>
      </c>
      <c r="B44" s="32"/>
      <c r="C44" s="32"/>
      <c r="D44" s="28">
        <v>399</v>
      </c>
      <c r="E44" s="28"/>
      <c r="F44" s="28">
        <v>399</v>
      </c>
      <c r="G44" s="28"/>
      <c r="H44" s="8">
        <v>232</v>
      </c>
      <c r="I44" s="8">
        <v>232</v>
      </c>
      <c r="J44" s="8"/>
      <c r="K44" s="28"/>
      <c r="L44" s="28"/>
      <c r="M44" s="35">
        <v>402</v>
      </c>
      <c r="N44" s="35"/>
    </row>
    <row r="45" spans="1:14" s="1" customFormat="1" ht="8.9" customHeight="1" x14ac:dyDescent="0.2">
      <c r="A45" s="32" t="s">
        <v>65</v>
      </c>
      <c r="B45" s="32"/>
      <c r="C45" s="32"/>
      <c r="D45" s="28">
        <v>153</v>
      </c>
      <c r="E45" s="28"/>
      <c r="F45" s="28">
        <v>153</v>
      </c>
      <c r="G45" s="28"/>
      <c r="H45" s="8">
        <v>583</v>
      </c>
      <c r="I45" s="8">
        <v>583</v>
      </c>
      <c r="J45" s="8"/>
      <c r="K45" s="28"/>
      <c r="L45" s="28"/>
      <c r="M45" s="35"/>
      <c r="N45" s="35"/>
    </row>
    <row r="46" spans="1:14" s="1" customFormat="1" ht="8.9" customHeight="1" x14ac:dyDescent="0.2">
      <c r="A46" s="32" t="s">
        <v>66</v>
      </c>
      <c r="B46" s="32"/>
      <c r="C46" s="32"/>
      <c r="D46" s="28">
        <v>433</v>
      </c>
      <c r="E46" s="28"/>
      <c r="F46" s="28">
        <v>433</v>
      </c>
      <c r="G46" s="28"/>
      <c r="H46" s="8">
        <v>139</v>
      </c>
      <c r="I46" s="8">
        <v>139</v>
      </c>
      <c r="J46" s="8"/>
      <c r="K46" s="28"/>
      <c r="L46" s="28"/>
      <c r="M46" s="35">
        <v>570</v>
      </c>
      <c r="N46" s="35"/>
    </row>
    <row r="47" spans="1:14" s="1" customFormat="1" ht="8.9" customHeight="1" x14ac:dyDescent="0.2">
      <c r="A47" s="32" t="s">
        <v>67</v>
      </c>
      <c r="B47" s="32"/>
      <c r="C47" s="32"/>
      <c r="D47" s="28">
        <v>23438</v>
      </c>
      <c r="E47" s="28"/>
      <c r="F47" s="28">
        <v>23438</v>
      </c>
      <c r="G47" s="28"/>
      <c r="H47" s="8">
        <v>13038</v>
      </c>
      <c r="I47" s="8">
        <v>13038</v>
      </c>
      <c r="J47" s="8"/>
      <c r="K47" s="28"/>
      <c r="L47" s="28"/>
      <c r="M47" s="35">
        <v>47922</v>
      </c>
      <c r="N47" s="35"/>
    </row>
    <row r="48" spans="1:14" s="1" customFormat="1" ht="8.9" customHeight="1" x14ac:dyDescent="0.2">
      <c r="A48" s="32" t="s">
        <v>68</v>
      </c>
      <c r="B48" s="32"/>
      <c r="C48" s="32"/>
      <c r="D48" s="28">
        <v>216</v>
      </c>
      <c r="E48" s="28"/>
      <c r="F48" s="28">
        <v>216</v>
      </c>
      <c r="G48" s="28"/>
      <c r="H48" s="8">
        <v>294</v>
      </c>
      <c r="I48" s="8">
        <v>294</v>
      </c>
      <c r="J48" s="8"/>
      <c r="K48" s="28"/>
      <c r="L48" s="28"/>
      <c r="M48" s="35">
        <v>894</v>
      </c>
      <c r="N48" s="35"/>
    </row>
    <row r="49" spans="1:14" s="1" customFormat="1" ht="8.9" customHeight="1" x14ac:dyDescent="0.2">
      <c r="A49" s="32" t="s">
        <v>69</v>
      </c>
      <c r="B49" s="32"/>
      <c r="C49" s="32"/>
      <c r="D49" s="28">
        <v>820</v>
      </c>
      <c r="E49" s="28"/>
      <c r="F49" s="28">
        <v>820</v>
      </c>
      <c r="G49" s="28"/>
      <c r="H49" s="8">
        <v>395</v>
      </c>
      <c r="I49" s="8">
        <v>395</v>
      </c>
      <c r="J49" s="8"/>
      <c r="K49" s="28"/>
      <c r="L49" s="28"/>
      <c r="M49" s="35">
        <v>990</v>
      </c>
      <c r="N49" s="35"/>
    </row>
    <row r="50" spans="1:14" s="1" customFormat="1" ht="8.9" customHeight="1" x14ac:dyDescent="0.2">
      <c r="A50" s="32" t="s">
        <v>70</v>
      </c>
      <c r="B50" s="32"/>
      <c r="C50" s="32"/>
      <c r="D50" s="28">
        <v>45765</v>
      </c>
      <c r="E50" s="28"/>
      <c r="F50" s="28">
        <v>45765</v>
      </c>
      <c r="G50" s="28"/>
      <c r="H50" s="8">
        <v>28656</v>
      </c>
      <c r="I50" s="8">
        <v>28656</v>
      </c>
      <c r="J50" s="8">
        <v>93</v>
      </c>
      <c r="K50" s="28">
        <v>93</v>
      </c>
      <c r="L50" s="28"/>
      <c r="M50" s="35">
        <v>258646</v>
      </c>
      <c r="N50" s="35">
        <v>46500</v>
      </c>
    </row>
    <row r="51" spans="1:14" s="1" customFormat="1" ht="8.9" customHeight="1" x14ac:dyDescent="0.2">
      <c r="A51" s="32" t="s">
        <v>71</v>
      </c>
      <c r="B51" s="32"/>
      <c r="C51" s="32"/>
      <c r="D51" s="28">
        <v>5021</v>
      </c>
      <c r="E51" s="28"/>
      <c r="F51" s="28">
        <v>5021</v>
      </c>
      <c r="G51" s="28"/>
      <c r="H51" s="8">
        <v>5944</v>
      </c>
      <c r="I51" s="8">
        <v>5944</v>
      </c>
      <c r="J51" s="8">
        <v>50</v>
      </c>
      <c r="K51" s="28">
        <v>50</v>
      </c>
      <c r="L51" s="28"/>
      <c r="M51" s="35">
        <v>7655</v>
      </c>
      <c r="N51" s="35">
        <v>50</v>
      </c>
    </row>
    <row r="52" spans="1:14" s="1" customFormat="1" ht="8.9" customHeight="1" x14ac:dyDescent="0.2">
      <c r="A52" s="32" t="s">
        <v>72</v>
      </c>
      <c r="B52" s="32"/>
      <c r="C52" s="32"/>
      <c r="D52" s="28">
        <v>10</v>
      </c>
      <c r="E52" s="28"/>
      <c r="F52" s="28">
        <v>10</v>
      </c>
      <c r="G52" s="28"/>
      <c r="H52" s="8">
        <v>75</v>
      </c>
      <c r="I52" s="8">
        <v>75</v>
      </c>
      <c r="J52" s="8"/>
      <c r="K52" s="28"/>
      <c r="L52" s="28"/>
      <c r="M52" s="35">
        <v>323</v>
      </c>
      <c r="N52" s="35"/>
    </row>
    <row r="53" spans="1:14" s="1" customFormat="1" ht="8.9" customHeight="1" x14ac:dyDescent="0.2">
      <c r="A53" s="32" t="s">
        <v>73</v>
      </c>
      <c r="B53" s="32"/>
      <c r="C53" s="32"/>
      <c r="D53" s="28">
        <v>764</v>
      </c>
      <c r="E53" s="28"/>
      <c r="F53" s="28">
        <v>764</v>
      </c>
      <c r="G53" s="28"/>
      <c r="H53" s="8">
        <v>1364</v>
      </c>
      <c r="I53" s="8">
        <v>1364</v>
      </c>
      <c r="J53" s="8"/>
      <c r="K53" s="28"/>
      <c r="L53" s="28"/>
      <c r="M53" s="35">
        <v>20</v>
      </c>
      <c r="N53" s="35"/>
    </row>
    <row r="54" spans="1:14" s="1" customFormat="1" ht="8.9" customHeight="1" x14ac:dyDescent="0.2">
      <c r="A54" s="32" t="s">
        <v>74</v>
      </c>
      <c r="B54" s="32"/>
      <c r="C54" s="32"/>
      <c r="D54" s="28">
        <v>10</v>
      </c>
      <c r="E54" s="28"/>
      <c r="F54" s="28">
        <v>10</v>
      </c>
      <c r="G54" s="28"/>
      <c r="H54" s="8">
        <v>17</v>
      </c>
      <c r="I54" s="8">
        <v>17</v>
      </c>
      <c r="J54" s="8"/>
      <c r="K54" s="28"/>
      <c r="L54" s="28"/>
      <c r="M54" s="35">
        <v>27</v>
      </c>
      <c r="N54" s="35"/>
    </row>
    <row r="55" spans="1:14" s="1" customFormat="1" ht="8.9" customHeight="1" x14ac:dyDescent="0.2">
      <c r="A55" s="32" t="s">
        <v>75</v>
      </c>
      <c r="B55" s="32"/>
      <c r="C55" s="32"/>
      <c r="D55" s="28">
        <v>4567</v>
      </c>
      <c r="E55" s="28"/>
      <c r="F55" s="28">
        <v>4567</v>
      </c>
      <c r="G55" s="28"/>
      <c r="H55" s="8">
        <v>1961</v>
      </c>
      <c r="I55" s="8">
        <v>1961</v>
      </c>
      <c r="J55" s="8"/>
      <c r="K55" s="28"/>
      <c r="L55" s="28"/>
      <c r="M55" s="35">
        <v>12760</v>
      </c>
      <c r="N55" s="35"/>
    </row>
    <row r="56" spans="1:14" s="1" customFormat="1" ht="8.9" customHeight="1" x14ac:dyDescent="0.2">
      <c r="A56" s="32" t="s">
        <v>76</v>
      </c>
      <c r="B56" s="32"/>
      <c r="C56" s="32"/>
      <c r="D56" s="28">
        <v>8201</v>
      </c>
      <c r="E56" s="28"/>
      <c r="F56" s="28">
        <v>8201</v>
      </c>
      <c r="G56" s="28"/>
      <c r="H56" s="8">
        <v>854</v>
      </c>
      <c r="I56" s="8">
        <v>854</v>
      </c>
      <c r="J56" s="8">
        <v>60</v>
      </c>
      <c r="K56" s="28">
        <v>60</v>
      </c>
      <c r="L56" s="28"/>
      <c r="M56" s="35">
        <v>10374</v>
      </c>
      <c r="N56" s="35">
        <v>130</v>
      </c>
    </row>
    <row r="57" spans="1:14" s="1" customFormat="1" ht="8.9" customHeight="1" x14ac:dyDescent="0.2">
      <c r="A57" s="32" t="s">
        <v>77</v>
      </c>
      <c r="B57" s="32"/>
      <c r="C57" s="32"/>
      <c r="D57" s="28">
        <v>3924</v>
      </c>
      <c r="E57" s="28"/>
      <c r="F57" s="28">
        <v>3924</v>
      </c>
      <c r="G57" s="28"/>
      <c r="H57" s="8">
        <v>517</v>
      </c>
      <c r="I57" s="8">
        <v>517</v>
      </c>
      <c r="J57" s="8"/>
      <c r="K57" s="28"/>
      <c r="L57" s="28"/>
      <c r="M57" s="35">
        <v>1423</v>
      </c>
      <c r="N57" s="35"/>
    </row>
    <row r="58" spans="1:14" s="1" customFormat="1" ht="8.9" customHeight="1" x14ac:dyDescent="0.2">
      <c r="A58" s="32" t="s">
        <v>78</v>
      </c>
      <c r="B58" s="32"/>
      <c r="C58" s="32"/>
      <c r="D58" s="28">
        <v>1186</v>
      </c>
      <c r="E58" s="28"/>
      <c r="F58" s="28">
        <v>1186</v>
      </c>
      <c r="G58" s="28"/>
      <c r="H58" s="8">
        <v>372</v>
      </c>
      <c r="I58" s="8">
        <v>372</v>
      </c>
      <c r="J58" s="8">
        <v>19430</v>
      </c>
      <c r="K58" s="28">
        <v>19430</v>
      </c>
      <c r="L58" s="28"/>
      <c r="M58" s="35">
        <v>2529</v>
      </c>
      <c r="N58" s="35">
        <v>0</v>
      </c>
    </row>
    <row r="59" spans="1:14" s="1" customFormat="1" ht="8.9" customHeight="1" x14ac:dyDescent="0.2">
      <c r="A59" s="32" t="s">
        <v>79</v>
      </c>
      <c r="B59" s="32"/>
      <c r="C59" s="32"/>
      <c r="D59" s="28">
        <v>14268</v>
      </c>
      <c r="E59" s="28"/>
      <c r="F59" s="28">
        <v>14268</v>
      </c>
      <c r="G59" s="28"/>
      <c r="H59" s="8">
        <v>9214</v>
      </c>
      <c r="I59" s="8">
        <v>9214</v>
      </c>
      <c r="J59" s="8">
        <v>6</v>
      </c>
      <c r="K59" s="28">
        <v>6</v>
      </c>
      <c r="L59" s="28"/>
      <c r="M59" s="35">
        <v>37928</v>
      </c>
      <c r="N59" s="35">
        <v>6</v>
      </c>
    </row>
    <row r="60" spans="1:14" s="1" customFormat="1" ht="8.9" customHeight="1" x14ac:dyDescent="0.2">
      <c r="A60" s="32" t="s">
        <v>80</v>
      </c>
      <c r="B60" s="32"/>
      <c r="C60" s="32"/>
      <c r="D60" s="28">
        <v>400</v>
      </c>
      <c r="E60" s="28"/>
      <c r="F60" s="28">
        <v>400</v>
      </c>
      <c r="G60" s="28"/>
      <c r="H60" s="8">
        <v>100</v>
      </c>
      <c r="I60" s="8">
        <v>100</v>
      </c>
      <c r="J60" s="8"/>
      <c r="K60" s="28"/>
      <c r="L60" s="28"/>
      <c r="M60" s="35">
        <v>992</v>
      </c>
      <c r="N60" s="35"/>
    </row>
    <row r="61" spans="1:14" s="1" customFormat="1" ht="8.9" customHeight="1" x14ac:dyDescent="0.2">
      <c r="A61" s="32" t="s">
        <v>81</v>
      </c>
      <c r="B61" s="32"/>
      <c r="C61" s="32"/>
      <c r="D61" s="28">
        <v>6540</v>
      </c>
      <c r="E61" s="28"/>
      <c r="F61" s="28">
        <v>6540</v>
      </c>
      <c r="G61" s="28"/>
      <c r="H61" s="8">
        <v>7197</v>
      </c>
      <c r="I61" s="8">
        <v>7197</v>
      </c>
      <c r="J61" s="8"/>
      <c r="K61" s="28"/>
      <c r="L61" s="28"/>
      <c r="M61" s="35">
        <v>18325</v>
      </c>
      <c r="N61" s="35"/>
    </row>
    <row r="62" spans="1:14" s="1" customFormat="1" ht="8.9" customHeight="1" x14ac:dyDescent="0.2">
      <c r="A62" s="32" t="s">
        <v>82</v>
      </c>
      <c r="B62" s="32"/>
      <c r="C62" s="32"/>
      <c r="D62" s="28">
        <v>25</v>
      </c>
      <c r="E62" s="28"/>
      <c r="F62" s="28">
        <v>25</v>
      </c>
      <c r="G62" s="28"/>
      <c r="H62" s="8">
        <v>91</v>
      </c>
      <c r="I62" s="8">
        <v>91</v>
      </c>
      <c r="J62" s="8"/>
      <c r="K62" s="28"/>
      <c r="L62" s="28"/>
      <c r="M62" s="35">
        <v>145</v>
      </c>
      <c r="N62" s="35"/>
    </row>
    <row r="63" spans="1:14" s="1" customFormat="1" ht="8.9" customHeight="1" x14ac:dyDescent="0.2">
      <c r="A63" s="32" t="s">
        <v>83</v>
      </c>
      <c r="B63" s="32"/>
      <c r="C63" s="32"/>
      <c r="D63" s="28">
        <v>1786</v>
      </c>
      <c r="E63" s="28"/>
      <c r="F63" s="28">
        <v>1786</v>
      </c>
      <c r="G63" s="28"/>
      <c r="H63" s="8">
        <v>587</v>
      </c>
      <c r="I63" s="8">
        <v>587</v>
      </c>
      <c r="J63" s="8"/>
      <c r="K63" s="28"/>
      <c r="L63" s="28"/>
      <c r="M63" s="35"/>
      <c r="N63" s="35"/>
    </row>
    <row r="64" spans="1:14" s="1" customFormat="1" ht="8.9" customHeight="1" x14ac:dyDescent="0.2">
      <c r="A64" s="32" t="s">
        <v>84</v>
      </c>
      <c r="B64" s="32"/>
      <c r="C64" s="32"/>
      <c r="D64" s="28">
        <v>4753</v>
      </c>
      <c r="E64" s="28"/>
      <c r="F64" s="28">
        <v>4753</v>
      </c>
      <c r="G64" s="28"/>
      <c r="H64" s="8">
        <v>1931</v>
      </c>
      <c r="I64" s="8">
        <v>1931</v>
      </c>
      <c r="J64" s="8"/>
      <c r="K64" s="28"/>
      <c r="L64" s="28"/>
      <c r="M64" s="35">
        <v>13261</v>
      </c>
      <c r="N64" s="35"/>
    </row>
    <row r="65" spans="1:14" s="1" customFormat="1" ht="8.9" customHeight="1" x14ac:dyDescent="0.2">
      <c r="A65" s="32" t="s">
        <v>85</v>
      </c>
      <c r="B65" s="32"/>
      <c r="C65" s="32"/>
      <c r="D65" s="28">
        <v>2056</v>
      </c>
      <c r="E65" s="28"/>
      <c r="F65" s="28">
        <v>2056</v>
      </c>
      <c r="G65" s="28"/>
      <c r="H65" s="8">
        <v>160</v>
      </c>
      <c r="I65" s="8">
        <v>160</v>
      </c>
      <c r="J65" s="8"/>
      <c r="K65" s="28"/>
      <c r="L65" s="28"/>
      <c r="M65" s="35">
        <v>2166</v>
      </c>
      <c r="N65" s="35"/>
    </row>
    <row r="66" spans="1:14" s="1" customFormat="1" ht="8.9" customHeight="1" x14ac:dyDescent="0.2">
      <c r="A66" s="32" t="s">
        <v>86</v>
      </c>
      <c r="B66" s="32"/>
      <c r="C66" s="32"/>
      <c r="D66" s="28">
        <v>7380</v>
      </c>
      <c r="E66" s="28"/>
      <c r="F66" s="28">
        <v>7380</v>
      </c>
      <c r="G66" s="28"/>
      <c r="H66" s="8">
        <v>2008</v>
      </c>
      <c r="I66" s="8">
        <v>2008</v>
      </c>
      <c r="J66" s="8">
        <v>20</v>
      </c>
      <c r="K66" s="28">
        <v>20</v>
      </c>
      <c r="L66" s="28"/>
      <c r="M66" s="35">
        <v>5613</v>
      </c>
      <c r="N66" s="35"/>
    </row>
    <row r="67" spans="1:14" s="1" customFormat="1" ht="8.9" customHeight="1" x14ac:dyDescent="0.2">
      <c r="A67" s="32" t="s">
        <v>87</v>
      </c>
      <c r="B67" s="32"/>
      <c r="C67" s="32"/>
      <c r="D67" s="28">
        <v>14403</v>
      </c>
      <c r="E67" s="28"/>
      <c r="F67" s="28">
        <v>14403</v>
      </c>
      <c r="G67" s="28"/>
      <c r="H67" s="8">
        <v>8616</v>
      </c>
      <c r="I67" s="8">
        <v>8616</v>
      </c>
      <c r="J67" s="8">
        <v>86</v>
      </c>
      <c r="K67" s="28">
        <v>86</v>
      </c>
      <c r="L67" s="28"/>
      <c r="M67" s="35">
        <v>25673</v>
      </c>
      <c r="N67" s="35">
        <v>222</v>
      </c>
    </row>
    <row r="68" spans="1:14" s="1" customFormat="1" ht="8.9" customHeight="1" x14ac:dyDescent="0.2">
      <c r="A68" s="32" t="s">
        <v>88</v>
      </c>
      <c r="B68" s="32"/>
      <c r="C68" s="32"/>
      <c r="D68" s="28"/>
      <c r="E68" s="28"/>
      <c r="F68" s="28"/>
      <c r="G68" s="28"/>
      <c r="H68" s="8">
        <v>3305</v>
      </c>
      <c r="I68" s="8">
        <v>3305</v>
      </c>
      <c r="J68" s="8"/>
      <c r="K68" s="28"/>
      <c r="L68" s="28"/>
      <c r="M68" s="35">
        <v>3315</v>
      </c>
      <c r="N68" s="35"/>
    </row>
    <row r="69" spans="1:14" s="1" customFormat="1" ht="8.9" customHeight="1" x14ac:dyDescent="0.2">
      <c r="A69" s="32" t="s">
        <v>89</v>
      </c>
      <c r="B69" s="32"/>
      <c r="C69" s="32"/>
      <c r="D69" s="28">
        <v>290</v>
      </c>
      <c r="E69" s="28"/>
      <c r="F69" s="28">
        <v>290</v>
      </c>
      <c r="G69" s="28"/>
      <c r="H69" s="8">
        <v>30</v>
      </c>
      <c r="I69" s="8">
        <v>30</v>
      </c>
      <c r="J69" s="8"/>
      <c r="K69" s="28"/>
      <c r="L69" s="28"/>
      <c r="M69" s="35">
        <v>20170</v>
      </c>
      <c r="N69" s="35"/>
    </row>
    <row r="70" spans="1:14" s="1" customFormat="1" ht="8.9" customHeight="1" x14ac:dyDescent="0.2">
      <c r="A70" s="32" t="s">
        <v>90</v>
      </c>
      <c r="B70" s="32"/>
      <c r="C70" s="32"/>
      <c r="D70" s="28">
        <v>1532</v>
      </c>
      <c r="E70" s="28"/>
      <c r="F70" s="28">
        <v>1532</v>
      </c>
      <c r="G70" s="28"/>
      <c r="H70" s="8">
        <v>1870</v>
      </c>
      <c r="I70" s="8">
        <v>1870</v>
      </c>
      <c r="J70" s="8"/>
      <c r="K70" s="28"/>
      <c r="L70" s="28"/>
      <c r="M70" s="35">
        <v>1950</v>
      </c>
      <c r="N70" s="35"/>
    </row>
    <row r="71" spans="1:14" s="1" customFormat="1" ht="8.9" customHeight="1" x14ac:dyDescent="0.2">
      <c r="A71" s="32" t="s">
        <v>91</v>
      </c>
      <c r="B71" s="32"/>
      <c r="C71" s="32"/>
      <c r="D71" s="28">
        <v>1827</v>
      </c>
      <c r="E71" s="28"/>
      <c r="F71" s="28">
        <v>1827</v>
      </c>
      <c r="G71" s="28"/>
      <c r="H71" s="8">
        <v>702</v>
      </c>
      <c r="I71" s="8">
        <v>702</v>
      </c>
      <c r="J71" s="8"/>
      <c r="K71" s="28"/>
      <c r="L71" s="28"/>
      <c r="M71" s="35">
        <v>6988</v>
      </c>
      <c r="N71" s="35"/>
    </row>
    <row r="72" spans="1:14" s="1" customFormat="1" ht="8.9" customHeight="1" x14ac:dyDescent="0.2">
      <c r="A72" s="32" t="s">
        <v>92</v>
      </c>
      <c r="B72" s="32"/>
      <c r="C72" s="32"/>
      <c r="D72" s="28">
        <v>147</v>
      </c>
      <c r="E72" s="28"/>
      <c r="F72" s="28">
        <v>147</v>
      </c>
      <c r="G72" s="28"/>
      <c r="H72" s="8">
        <v>4015</v>
      </c>
      <c r="I72" s="8">
        <v>4015</v>
      </c>
      <c r="J72" s="8"/>
      <c r="K72" s="28"/>
      <c r="L72" s="28"/>
      <c r="M72" s="35">
        <v>5451</v>
      </c>
      <c r="N72" s="35"/>
    </row>
    <row r="73" spans="1:14" s="1" customFormat="1" ht="8.9" customHeight="1" x14ac:dyDescent="0.2">
      <c r="A73" s="32" t="s">
        <v>93</v>
      </c>
      <c r="B73" s="32"/>
      <c r="C73" s="32"/>
      <c r="D73" s="28"/>
      <c r="E73" s="28"/>
      <c r="F73" s="28"/>
      <c r="G73" s="28"/>
      <c r="H73" s="8"/>
      <c r="I73" s="8"/>
      <c r="J73" s="8">
        <v>200</v>
      </c>
      <c r="K73" s="28">
        <v>200</v>
      </c>
      <c r="L73" s="28"/>
      <c r="M73" s="35"/>
      <c r="N73" s="35">
        <v>100</v>
      </c>
    </row>
    <row r="74" spans="1:14" s="1" customFormat="1" ht="8.9" customHeight="1" x14ac:dyDescent="0.2">
      <c r="A74" s="32" t="s">
        <v>94</v>
      </c>
      <c r="B74" s="32"/>
      <c r="C74" s="32"/>
      <c r="D74" s="28">
        <v>6186</v>
      </c>
      <c r="E74" s="28"/>
      <c r="F74" s="28">
        <v>6186</v>
      </c>
      <c r="G74" s="28"/>
      <c r="H74" s="8">
        <v>6524</v>
      </c>
      <c r="I74" s="8">
        <v>6524</v>
      </c>
      <c r="J74" s="8"/>
      <c r="K74" s="28"/>
      <c r="L74" s="28"/>
      <c r="M74" s="35">
        <v>16450</v>
      </c>
      <c r="N74" s="35"/>
    </row>
    <row r="75" spans="1:14" s="1" customFormat="1" ht="8.9" customHeight="1" x14ac:dyDescent="0.2">
      <c r="A75" s="32" t="s">
        <v>95</v>
      </c>
      <c r="B75" s="32"/>
      <c r="C75" s="32"/>
      <c r="D75" s="28">
        <v>42563</v>
      </c>
      <c r="E75" s="28"/>
      <c r="F75" s="28">
        <v>42563</v>
      </c>
      <c r="G75" s="28"/>
      <c r="H75" s="8">
        <v>2791</v>
      </c>
      <c r="I75" s="8">
        <v>2791</v>
      </c>
      <c r="J75" s="8"/>
      <c r="K75" s="28"/>
      <c r="L75" s="28"/>
      <c r="M75" s="35">
        <v>2786</v>
      </c>
      <c r="N75" s="35"/>
    </row>
    <row r="76" spans="1:14" s="1" customFormat="1" ht="8.9" customHeight="1" x14ac:dyDescent="0.2">
      <c r="A76" s="32" t="s">
        <v>96</v>
      </c>
      <c r="B76" s="32"/>
      <c r="C76" s="32"/>
      <c r="D76" s="28">
        <v>556</v>
      </c>
      <c r="E76" s="28"/>
      <c r="F76" s="28">
        <v>556</v>
      </c>
      <c r="G76" s="28"/>
      <c r="H76" s="8">
        <v>230</v>
      </c>
      <c r="I76" s="8">
        <v>230</v>
      </c>
      <c r="J76" s="8"/>
      <c r="K76" s="28"/>
      <c r="L76" s="28"/>
      <c r="M76" s="35">
        <v>859</v>
      </c>
      <c r="N76" s="35"/>
    </row>
    <row r="77" spans="1:14" s="1" customFormat="1" ht="8.9" customHeight="1" x14ac:dyDescent="0.2">
      <c r="A77" s="32" t="s">
        <v>97</v>
      </c>
      <c r="B77" s="32"/>
      <c r="C77" s="32"/>
      <c r="D77" s="28">
        <v>103527</v>
      </c>
      <c r="E77" s="28"/>
      <c r="F77" s="28">
        <v>103527</v>
      </c>
      <c r="G77" s="28"/>
      <c r="H77" s="8">
        <v>75035</v>
      </c>
      <c r="I77" s="8">
        <v>75035</v>
      </c>
      <c r="J77" s="8">
        <v>275</v>
      </c>
      <c r="K77" s="28">
        <v>275</v>
      </c>
      <c r="L77" s="28"/>
      <c r="M77" s="35">
        <v>232385</v>
      </c>
      <c r="N77" s="35">
        <v>3630</v>
      </c>
    </row>
    <row r="78" spans="1:14" s="1" customFormat="1" ht="8.9" customHeight="1" x14ac:dyDescent="0.2">
      <c r="A78" s="32" t="s">
        <v>98</v>
      </c>
      <c r="B78" s="32"/>
      <c r="C78" s="32"/>
      <c r="D78" s="28">
        <v>14</v>
      </c>
      <c r="E78" s="28"/>
      <c r="F78" s="28">
        <v>14</v>
      </c>
      <c r="G78" s="28"/>
      <c r="H78" s="8">
        <v>160</v>
      </c>
      <c r="I78" s="8">
        <v>160</v>
      </c>
      <c r="J78" s="8"/>
      <c r="K78" s="28"/>
      <c r="L78" s="28"/>
      <c r="M78" s="35">
        <v>144</v>
      </c>
      <c r="N78" s="35"/>
    </row>
    <row r="79" spans="1:14" s="1" customFormat="1" ht="8.9" customHeight="1" x14ac:dyDescent="0.2">
      <c r="A79" s="32" t="s">
        <v>99</v>
      </c>
      <c r="B79" s="32"/>
      <c r="C79" s="32"/>
      <c r="D79" s="28">
        <v>1359</v>
      </c>
      <c r="E79" s="28"/>
      <c r="F79" s="28">
        <v>1359</v>
      </c>
      <c r="G79" s="28"/>
      <c r="H79" s="8">
        <v>965</v>
      </c>
      <c r="I79" s="8">
        <v>965</v>
      </c>
      <c r="J79" s="8">
        <v>250</v>
      </c>
      <c r="K79" s="28">
        <v>250</v>
      </c>
      <c r="L79" s="28"/>
      <c r="M79" s="35">
        <v>15390</v>
      </c>
      <c r="N79" s="35">
        <v>290</v>
      </c>
    </row>
    <row r="80" spans="1:14" s="1" customFormat="1" ht="8.9" customHeight="1" x14ac:dyDescent="0.2">
      <c r="A80" s="32" t="s">
        <v>100</v>
      </c>
      <c r="B80" s="32"/>
      <c r="C80" s="32"/>
      <c r="D80" s="28">
        <v>594</v>
      </c>
      <c r="E80" s="28"/>
      <c r="F80" s="28">
        <v>594</v>
      </c>
      <c r="G80" s="28"/>
      <c r="H80" s="8">
        <v>80</v>
      </c>
      <c r="I80" s="8">
        <v>80</v>
      </c>
      <c r="J80" s="8"/>
      <c r="K80" s="28"/>
      <c r="L80" s="28"/>
      <c r="M80" s="35">
        <v>257</v>
      </c>
      <c r="N80" s="35"/>
    </row>
    <row r="81" spans="1:14" s="1" customFormat="1" ht="8.9" customHeight="1" x14ac:dyDescent="0.2">
      <c r="A81" s="32" t="s">
        <v>101</v>
      </c>
      <c r="B81" s="32"/>
      <c r="C81" s="32"/>
      <c r="D81" s="28">
        <v>11307</v>
      </c>
      <c r="E81" s="28"/>
      <c r="F81" s="28">
        <v>11307</v>
      </c>
      <c r="G81" s="28"/>
      <c r="H81" s="8">
        <v>6683</v>
      </c>
      <c r="I81" s="8">
        <v>6683</v>
      </c>
      <c r="J81" s="8"/>
      <c r="K81" s="28"/>
      <c r="L81" s="28"/>
      <c r="M81" s="35"/>
      <c r="N81" s="35"/>
    </row>
    <row r="82" spans="1:14" s="1" customFormat="1" ht="8.9" customHeight="1" x14ac:dyDescent="0.2">
      <c r="A82" s="32" t="s">
        <v>102</v>
      </c>
      <c r="B82" s="32"/>
      <c r="C82" s="32"/>
      <c r="D82" s="28">
        <v>355</v>
      </c>
      <c r="E82" s="28"/>
      <c r="F82" s="28">
        <v>355</v>
      </c>
      <c r="G82" s="28"/>
      <c r="H82" s="8">
        <v>237</v>
      </c>
      <c r="I82" s="8">
        <v>237</v>
      </c>
      <c r="J82" s="8"/>
      <c r="K82" s="28"/>
      <c r="L82" s="28"/>
      <c r="M82" s="35">
        <v>546</v>
      </c>
      <c r="N82" s="35"/>
    </row>
    <row r="83" spans="1:14" s="1" customFormat="1" ht="8.9" customHeight="1" x14ac:dyDescent="0.2">
      <c r="A83" s="32" t="s">
        <v>103</v>
      </c>
      <c r="B83" s="32"/>
      <c r="C83" s="32"/>
      <c r="D83" s="28">
        <v>200</v>
      </c>
      <c r="E83" s="28"/>
      <c r="F83" s="28">
        <v>200</v>
      </c>
      <c r="G83" s="28"/>
      <c r="H83" s="8">
        <v>155</v>
      </c>
      <c r="I83" s="8">
        <v>155</v>
      </c>
      <c r="J83" s="8">
        <v>12526</v>
      </c>
      <c r="K83" s="28">
        <v>12526</v>
      </c>
      <c r="L83" s="28"/>
      <c r="M83" s="35">
        <v>525</v>
      </c>
      <c r="N83" s="35">
        <v>2444</v>
      </c>
    </row>
    <row r="84" spans="1:14" s="1" customFormat="1" ht="8.9" customHeight="1" x14ac:dyDescent="0.2">
      <c r="A84" s="32" t="s">
        <v>104</v>
      </c>
      <c r="B84" s="32"/>
      <c r="C84" s="32"/>
      <c r="D84" s="28">
        <v>148</v>
      </c>
      <c r="E84" s="28"/>
      <c r="F84" s="28">
        <v>148</v>
      </c>
      <c r="G84" s="28"/>
      <c r="H84" s="8">
        <v>287</v>
      </c>
      <c r="I84" s="8">
        <v>287</v>
      </c>
      <c r="J84" s="8">
        <v>8</v>
      </c>
      <c r="K84" s="28">
        <v>8</v>
      </c>
      <c r="L84" s="28"/>
      <c r="M84" s="35">
        <v>68</v>
      </c>
      <c r="N84" s="35">
        <v>0</v>
      </c>
    </row>
    <row r="85" spans="1:14" s="1" customFormat="1" ht="8.9" customHeight="1" x14ac:dyDescent="0.2">
      <c r="A85" s="32" t="s">
        <v>105</v>
      </c>
      <c r="B85" s="32"/>
      <c r="C85" s="32"/>
      <c r="D85" s="28">
        <v>153848</v>
      </c>
      <c r="E85" s="28"/>
      <c r="F85" s="28">
        <v>153848</v>
      </c>
      <c r="G85" s="28"/>
      <c r="H85" s="8">
        <v>298453</v>
      </c>
      <c r="I85" s="8">
        <v>298453</v>
      </c>
      <c r="J85" s="8">
        <v>3239527</v>
      </c>
      <c r="K85" s="28">
        <v>3239527</v>
      </c>
      <c r="L85" s="28"/>
      <c r="M85" s="35">
        <v>12230</v>
      </c>
      <c r="N85" s="35"/>
    </row>
    <row r="86" spans="1:14" s="1" customFormat="1" ht="8.9" customHeight="1" x14ac:dyDescent="0.2">
      <c r="A86" s="32" t="s">
        <v>106</v>
      </c>
      <c r="B86" s="32"/>
      <c r="C86" s="32"/>
      <c r="D86" s="28"/>
      <c r="E86" s="28"/>
      <c r="F86" s="28"/>
      <c r="G86" s="28"/>
      <c r="H86" s="8"/>
      <c r="I86" s="8"/>
      <c r="J86" s="8">
        <v>5000</v>
      </c>
      <c r="K86" s="28">
        <v>5000</v>
      </c>
      <c r="L86" s="28"/>
      <c r="M86" s="35"/>
      <c r="N86" s="35">
        <v>87000</v>
      </c>
    </row>
    <row r="87" spans="1:14" s="1" customFormat="1" ht="8.9" customHeight="1" x14ac:dyDescent="0.2">
      <c r="A87" s="32" t="s">
        <v>107</v>
      </c>
      <c r="B87" s="32"/>
      <c r="C87" s="32"/>
      <c r="D87" s="28"/>
      <c r="E87" s="28"/>
      <c r="F87" s="28"/>
      <c r="G87" s="28"/>
      <c r="H87" s="8"/>
      <c r="I87" s="8"/>
      <c r="J87" s="8">
        <v>39009</v>
      </c>
      <c r="K87" s="28">
        <v>39009</v>
      </c>
      <c r="L87" s="28"/>
      <c r="M87" s="35"/>
      <c r="N87" s="35">
        <v>8533</v>
      </c>
    </row>
    <row r="88" spans="1:14" s="1" customFormat="1" ht="8.9" customHeight="1" x14ac:dyDescent="0.2">
      <c r="A88" s="32" t="s">
        <v>108</v>
      </c>
      <c r="B88" s="32"/>
      <c r="C88" s="32"/>
      <c r="D88" s="28">
        <v>2459</v>
      </c>
      <c r="E88" s="28"/>
      <c r="F88" s="28">
        <v>2459</v>
      </c>
      <c r="G88" s="28"/>
      <c r="H88" s="8">
        <v>922</v>
      </c>
      <c r="I88" s="8">
        <v>922</v>
      </c>
      <c r="J88" s="8">
        <v>20</v>
      </c>
      <c r="K88" s="28">
        <v>20</v>
      </c>
      <c r="L88" s="28"/>
      <c r="M88" s="35">
        <v>2677</v>
      </c>
      <c r="N88" s="35">
        <v>0</v>
      </c>
    </row>
    <row r="89" spans="1:14" s="1" customFormat="1" ht="8.9" customHeight="1" x14ac:dyDescent="0.2">
      <c r="A89" s="32" t="s">
        <v>109</v>
      </c>
      <c r="B89" s="32"/>
      <c r="C89" s="32"/>
      <c r="D89" s="28">
        <v>716</v>
      </c>
      <c r="E89" s="28"/>
      <c r="F89" s="28">
        <v>716</v>
      </c>
      <c r="G89" s="28"/>
      <c r="H89" s="8">
        <v>630</v>
      </c>
      <c r="I89" s="8">
        <v>630</v>
      </c>
      <c r="J89" s="8"/>
      <c r="K89" s="28"/>
      <c r="L89" s="28"/>
      <c r="M89" s="35">
        <v>1383</v>
      </c>
      <c r="N89" s="35"/>
    </row>
    <row r="90" spans="1:14" s="1" customFormat="1" ht="8.9" customHeight="1" x14ac:dyDescent="0.2">
      <c r="A90" s="32" t="s">
        <v>110</v>
      </c>
      <c r="B90" s="32"/>
      <c r="C90" s="32"/>
      <c r="D90" s="28">
        <v>240</v>
      </c>
      <c r="E90" s="28"/>
      <c r="F90" s="28">
        <v>240</v>
      </c>
      <c r="G90" s="28"/>
      <c r="H90" s="8">
        <v>25</v>
      </c>
      <c r="I90" s="8">
        <v>25</v>
      </c>
      <c r="J90" s="8"/>
      <c r="K90" s="28"/>
      <c r="L90" s="28"/>
      <c r="M90" s="35">
        <v>245</v>
      </c>
      <c r="N90" s="35"/>
    </row>
    <row r="91" spans="1:14" s="1" customFormat="1" ht="8.9" customHeight="1" x14ac:dyDescent="0.2">
      <c r="A91" s="32" t="s">
        <v>111</v>
      </c>
      <c r="B91" s="32"/>
      <c r="C91" s="32"/>
      <c r="D91" s="28">
        <v>2430</v>
      </c>
      <c r="E91" s="28"/>
      <c r="F91" s="28">
        <v>2430</v>
      </c>
      <c r="G91" s="28"/>
      <c r="H91" s="8">
        <v>583</v>
      </c>
      <c r="I91" s="8">
        <v>583</v>
      </c>
      <c r="J91" s="8"/>
      <c r="K91" s="28"/>
      <c r="L91" s="28"/>
      <c r="M91" s="35">
        <v>14842</v>
      </c>
      <c r="N91" s="35"/>
    </row>
    <row r="92" spans="1:14" s="1" customFormat="1" ht="8.9" customHeight="1" x14ac:dyDescent="0.2">
      <c r="A92" s="32" t="s">
        <v>112</v>
      </c>
      <c r="B92" s="32"/>
      <c r="C92" s="32"/>
      <c r="D92" s="28">
        <v>795</v>
      </c>
      <c r="E92" s="28"/>
      <c r="F92" s="28">
        <v>795</v>
      </c>
      <c r="G92" s="28"/>
      <c r="H92" s="8">
        <v>696</v>
      </c>
      <c r="I92" s="8">
        <v>696</v>
      </c>
      <c r="J92" s="8"/>
      <c r="K92" s="28"/>
      <c r="L92" s="28"/>
      <c r="M92" s="35"/>
      <c r="N92" s="35"/>
    </row>
    <row r="93" spans="1:14" s="1" customFormat="1" ht="8.9" customHeight="1" x14ac:dyDescent="0.2">
      <c r="A93" s="32" t="s">
        <v>113</v>
      </c>
      <c r="B93" s="32"/>
      <c r="C93" s="32"/>
      <c r="D93" s="28">
        <v>471</v>
      </c>
      <c r="E93" s="28"/>
      <c r="F93" s="28">
        <v>471</v>
      </c>
      <c r="G93" s="28"/>
      <c r="H93" s="8">
        <v>490</v>
      </c>
      <c r="I93" s="8">
        <v>490</v>
      </c>
      <c r="J93" s="8"/>
      <c r="K93" s="28"/>
      <c r="L93" s="28"/>
      <c r="M93" s="35">
        <v>1043</v>
      </c>
      <c r="N93" s="35"/>
    </row>
    <row r="94" spans="1:14" s="1" customFormat="1" ht="8.9" customHeight="1" x14ac:dyDescent="0.2">
      <c r="A94" s="32" t="s">
        <v>114</v>
      </c>
      <c r="B94" s="32"/>
      <c r="C94" s="32"/>
      <c r="D94" s="28">
        <v>1120</v>
      </c>
      <c r="E94" s="28"/>
      <c r="F94" s="28">
        <v>1120</v>
      </c>
      <c r="G94" s="28"/>
      <c r="H94" s="8"/>
      <c r="I94" s="8"/>
      <c r="J94" s="8"/>
      <c r="K94" s="28"/>
      <c r="L94" s="28"/>
      <c r="M94" s="35">
        <v>1157</v>
      </c>
      <c r="N94" s="35"/>
    </row>
    <row r="95" spans="1:14" s="1" customFormat="1" ht="8.9" customHeight="1" x14ac:dyDescent="0.2">
      <c r="A95" s="32" t="s">
        <v>115</v>
      </c>
      <c r="B95" s="32"/>
      <c r="C95" s="32"/>
      <c r="D95" s="28">
        <v>4377</v>
      </c>
      <c r="E95" s="28"/>
      <c r="F95" s="28">
        <v>4377</v>
      </c>
      <c r="G95" s="28"/>
      <c r="H95" s="8">
        <v>2938</v>
      </c>
      <c r="I95" s="8">
        <v>2938</v>
      </c>
      <c r="J95" s="8"/>
      <c r="K95" s="28"/>
      <c r="L95" s="28"/>
      <c r="M95" s="35">
        <v>23879</v>
      </c>
      <c r="N95" s="35"/>
    </row>
    <row r="96" spans="1:14" s="1" customFormat="1" ht="8.9" customHeight="1" x14ac:dyDescent="0.2">
      <c r="A96" s="32" t="s">
        <v>116</v>
      </c>
      <c r="B96" s="32"/>
      <c r="C96" s="32"/>
      <c r="D96" s="28">
        <v>48609</v>
      </c>
      <c r="E96" s="28"/>
      <c r="F96" s="28">
        <v>48609</v>
      </c>
      <c r="G96" s="28"/>
      <c r="H96" s="8">
        <v>54094</v>
      </c>
      <c r="I96" s="8">
        <v>54094</v>
      </c>
      <c r="J96" s="8"/>
      <c r="K96" s="28"/>
      <c r="L96" s="28"/>
      <c r="M96" s="35">
        <v>78928</v>
      </c>
      <c r="N96" s="35"/>
    </row>
    <row r="97" spans="1:14" s="1" customFormat="1" ht="8.9" customHeight="1" x14ac:dyDescent="0.2">
      <c r="A97" s="32" t="s">
        <v>117</v>
      </c>
      <c r="B97" s="32"/>
      <c r="C97" s="32"/>
      <c r="D97" s="28">
        <v>20226</v>
      </c>
      <c r="E97" s="28"/>
      <c r="F97" s="28">
        <v>20226</v>
      </c>
      <c r="G97" s="28"/>
      <c r="H97" s="8">
        <v>12003</v>
      </c>
      <c r="I97" s="8">
        <v>12003</v>
      </c>
      <c r="J97" s="8"/>
      <c r="K97" s="28"/>
      <c r="L97" s="28"/>
      <c r="M97" s="35"/>
      <c r="N97" s="35"/>
    </row>
    <row r="98" spans="1:14" s="1" customFormat="1" ht="8.9" customHeight="1" x14ac:dyDescent="0.2">
      <c r="A98" s="32" t="s">
        <v>118</v>
      </c>
      <c r="B98" s="32"/>
      <c r="C98" s="32"/>
      <c r="D98" s="28">
        <v>27125</v>
      </c>
      <c r="E98" s="28"/>
      <c r="F98" s="28">
        <v>27125</v>
      </c>
      <c r="G98" s="28"/>
      <c r="H98" s="8">
        <v>25734</v>
      </c>
      <c r="I98" s="8">
        <v>25734</v>
      </c>
      <c r="J98" s="8">
        <v>160</v>
      </c>
      <c r="K98" s="28">
        <v>160</v>
      </c>
      <c r="L98" s="28"/>
      <c r="M98" s="35">
        <v>255</v>
      </c>
      <c r="N98" s="35">
        <v>595</v>
      </c>
    </row>
    <row r="99" spans="1:14" s="1" customFormat="1" ht="8.9" customHeight="1" x14ac:dyDescent="0.2">
      <c r="A99" s="32" t="s">
        <v>119</v>
      </c>
      <c r="B99" s="32"/>
      <c r="C99" s="32"/>
      <c r="D99" s="28">
        <v>4376</v>
      </c>
      <c r="E99" s="28"/>
      <c r="F99" s="28">
        <v>4376</v>
      </c>
      <c r="G99" s="28"/>
      <c r="H99" s="8">
        <v>2287</v>
      </c>
      <c r="I99" s="8">
        <v>2287</v>
      </c>
      <c r="J99" s="8">
        <v>2500</v>
      </c>
      <c r="K99" s="28">
        <v>2500</v>
      </c>
      <c r="L99" s="28"/>
      <c r="M99" s="35">
        <v>23544</v>
      </c>
      <c r="N99" s="35">
        <v>2500</v>
      </c>
    </row>
    <row r="100" spans="1:14" s="1" customFormat="1" ht="8.9" customHeight="1" x14ac:dyDescent="0.2">
      <c r="A100" s="32" t="s">
        <v>120</v>
      </c>
      <c r="B100" s="32"/>
      <c r="C100" s="32"/>
      <c r="D100" s="28">
        <v>80533</v>
      </c>
      <c r="E100" s="28"/>
      <c r="F100" s="28">
        <v>80533</v>
      </c>
      <c r="G100" s="28"/>
      <c r="H100" s="8">
        <v>37966</v>
      </c>
      <c r="I100" s="8">
        <v>37966</v>
      </c>
      <c r="J100" s="8">
        <v>20</v>
      </c>
      <c r="K100" s="28">
        <v>20</v>
      </c>
      <c r="L100" s="28"/>
      <c r="M100" s="35">
        <v>143485</v>
      </c>
      <c r="N100" s="35">
        <v>7040</v>
      </c>
    </row>
    <row r="101" spans="1:14" s="1" customFormat="1" ht="8.9" customHeight="1" x14ac:dyDescent="0.2">
      <c r="A101" s="32" t="s">
        <v>121</v>
      </c>
      <c r="B101" s="32"/>
      <c r="C101" s="32"/>
      <c r="D101" s="28">
        <v>17724</v>
      </c>
      <c r="E101" s="28"/>
      <c r="F101" s="28">
        <v>17724</v>
      </c>
      <c r="G101" s="28"/>
      <c r="H101" s="8">
        <v>16619</v>
      </c>
      <c r="I101" s="8">
        <v>16619</v>
      </c>
      <c r="J101" s="8">
        <v>2600</v>
      </c>
      <c r="K101" s="28">
        <v>2600</v>
      </c>
      <c r="L101" s="28"/>
      <c r="M101" s="35">
        <v>53588</v>
      </c>
      <c r="N101" s="35">
        <v>2510</v>
      </c>
    </row>
    <row r="102" spans="1:14" s="1" customFormat="1" ht="8.9" customHeight="1" x14ac:dyDescent="0.2">
      <c r="A102" s="32" t="s">
        <v>122</v>
      </c>
      <c r="B102" s="32"/>
      <c r="C102" s="32"/>
      <c r="D102" s="28">
        <v>38012</v>
      </c>
      <c r="E102" s="28"/>
      <c r="F102" s="28">
        <v>38012</v>
      </c>
      <c r="G102" s="28"/>
      <c r="H102" s="8">
        <v>24889</v>
      </c>
      <c r="I102" s="8">
        <v>24889</v>
      </c>
      <c r="J102" s="8">
        <v>300</v>
      </c>
      <c r="K102" s="28">
        <v>300</v>
      </c>
      <c r="L102" s="28"/>
      <c r="M102" s="35">
        <v>535</v>
      </c>
      <c r="N102" s="35"/>
    </row>
    <row r="103" spans="1:14" s="1" customFormat="1" ht="8.9" customHeight="1" x14ac:dyDescent="0.2">
      <c r="A103" s="32" t="s">
        <v>123</v>
      </c>
      <c r="B103" s="32"/>
      <c r="C103" s="32"/>
      <c r="D103" s="28">
        <v>8313</v>
      </c>
      <c r="E103" s="28"/>
      <c r="F103" s="28">
        <v>8313</v>
      </c>
      <c r="G103" s="28"/>
      <c r="H103" s="8">
        <v>2989</v>
      </c>
      <c r="I103" s="8">
        <v>2989</v>
      </c>
      <c r="J103" s="8"/>
      <c r="K103" s="28"/>
      <c r="L103" s="28"/>
      <c r="M103" s="35">
        <v>4792</v>
      </c>
      <c r="N103" s="35"/>
    </row>
    <row r="104" spans="1:14" s="1" customFormat="1" ht="8.9" customHeight="1" x14ac:dyDescent="0.2">
      <c r="A104" s="32" t="s">
        <v>124</v>
      </c>
      <c r="B104" s="32"/>
      <c r="C104" s="32"/>
      <c r="D104" s="28">
        <v>161</v>
      </c>
      <c r="E104" s="28"/>
      <c r="F104" s="28">
        <v>161</v>
      </c>
      <c r="G104" s="28"/>
      <c r="H104" s="8">
        <v>299</v>
      </c>
      <c r="I104" s="8">
        <v>299</v>
      </c>
      <c r="J104" s="8"/>
      <c r="K104" s="28"/>
      <c r="L104" s="28"/>
      <c r="M104" s="35">
        <v>405</v>
      </c>
      <c r="N104" s="35"/>
    </row>
    <row r="105" spans="1:14" s="1" customFormat="1" ht="8.9" customHeight="1" x14ac:dyDescent="0.2">
      <c r="A105" s="32" t="s">
        <v>125</v>
      </c>
      <c r="B105" s="32"/>
      <c r="C105" s="32"/>
      <c r="D105" s="28">
        <v>2617</v>
      </c>
      <c r="E105" s="28"/>
      <c r="F105" s="28">
        <v>2617</v>
      </c>
      <c r="G105" s="28"/>
      <c r="H105" s="8">
        <v>513</v>
      </c>
      <c r="I105" s="8">
        <v>513</v>
      </c>
      <c r="J105" s="8"/>
      <c r="K105" s="28"/>
      <c r="L105" s="28"/>
      <c r="M105" s="35">
        <v>3421</v>
      </c>
      <c r="N105" s="35"/>
    </row>
    <row r="106" spans="1:14" s="1" customFormat="1" ht="8.9" customHeight="1" x14ac:dyDescent="0.2">
      <c r="A106" s="32" t="s">
        <v>126</v>
      </c>
      <c r="B106" s="32"/>
      <c r="C106" s="32"/>
      <c r="D106" s="28">
        <v>9556</v>
      </c>
      <c r="E106" s="28"/>
      <c r="F106" s="28">
        <v>9556</v>
      </c>
      <c r="G106" s="28"/>
      <c r="H106" s="8">
        <v>13511</v>
      </c>
      <c r="I106" s="8">
        <v>13511</v>
      </c>
      <c r="J106" s="8">
        <v>150</v>
      </c>
      <c r="K106" s="28">
        <v>150</v>
      </c>
      <c r="L106" s="28"/>
      <c r="M106" s="35">
        <v>41793</v>
      </c>
      <c r="N106" s="35">
        <v>6190</v>
      </c>
    </row>
    <row r="107" spans="1:14" s="1" customFormat="1" ht="8.9" customHeight="1" x14ac:dyDescent="0.2">
      <c r="A107" s="32" t="s">
        <v>127</v>
      </c>
      <c r="B107" s="32"/>
      <c r="C107" s="32"/>
      <c r="D107" s="28">
        <v>27096.5</v>
      </c>
      <c r="E107" s="28"/>
      <c r="F107" s="28">
        <v>27096.5</v>
      </c>
      <c r="G107" s="28"/>
      <c r="H107" s="8">
        <v>25404</v>
      </c>
      <c r="I107" s="8">
        <v>25404</v>
      </c>
      <c r="J107" s="8">
        <v>25</v>
      </c>
      <c r="K107" s="28">
        <v>25</v>
      </c>
      <c r="L107" s="28"/>
      <c r="M107" s="35">
        <v>43886</v>
      </c>
      <c r="N107" s="35">
        <v>13001</v>
      </c>
    </row>
    <row r="108" spans="1:14" s="1" customFormat="1" ht="8.9" customHeight="1" x14ac:dyDescent="0.2">
      <c r="A108" s="32" t="s">
        <v>128</v>
      </c>
      <c r="B108" s="32"/>
      <c r="C108" s="32"/>
      <c r="D108" s="28">
        <v>4288</v>
      </c>
      <c r="E108" s="28"/>
      <c r="F108" s="28">
        <v>4288</v>
      </c>
      <c r="G108" s="28"/>
      <c r="H108" s="8">
        <v>3405</v>
      </c>
      <c r="I108" s="8">
        <v>3405</v>
      </c>
      <c r="J108" s="8"/>
      <c r="K108" s="28"/>
      <c r="L108" s="28"/>
      <c r="M108" s="35">
        <v>22515</v>
      </c>
      <c r="N108" s="35"/>
    </row>
    <row r="109" spans="1:14" s="1" customFormat="1" ht="8.9" customHeight="1" x14ac:dyDescent="0.2">
      <c r="A109" s="32" t="s">
        <v>129</v>
      </c>
      <c r="B109" s="32"/>
      <c r="C109" s="32"/>
      <c r="D109" s="28">
        <v>2815</v>
      </c>
      <c r="E109" s="28"/>
      <c r="F109" s="28">
        <v>2815</v>
      </c>
      <c r="G109" s="28"/>
      <c r="H109" s="8">
        <v>1563</v>
      </c>
      <c r="I109" s="8">
        <v>1563</v>
      </c>
      <c r="J109" s="8">
        <v>205</v>
      </c>
      <c r="K109" s="28">
        <v>205</v>
      </c>
      <c r="L109" s="28"/>
      <c r="M109" s="35">
        <v>7120</v>
      </c>
      <c r="N109" s="35">
        <v>100</v>
      </c>
    </row>
    <row r="110" spans="1:14" s="1" customFormat="1" ht="8.9" customHeight="1" x14ac:dyDescent="0.2">
      <c r="A110" s="32" t="s">
        <v>130</v>
      </c>
      <c r="B110" s="32"/>
      <c r="C110" s="32"/>
      <c r="D110" s="28">
        <v>3</v>
      </c>
      <c r="E110" s="28"/>
      <c r="F110" s="28">
        <v>3</v>
      </c>
      <c r="G110" s="28"/>
      <c r="H110" s="8">
        <v>20</v>
      </c>
      <c r="I110" s="8">
        <v>20</v>
      </c>
      <c r="J110" s="8"/>
      <c r="K110" s="28"/>
      <c r="L110" s="28"/>
      <c r="M110" s="35">
        <v>3</v>
      </c>
      <c r="N110" s="35"/>
    </row>
    <row r="111" spans="1:14" s="1" customFormat="1" ht="8.9" customHeight="1" x14ac:dyDescent="0.2">
      <c r="A111" s="32" t="s">
        <v>131</v>
      </c>
      <c r="B111" s="32"/>
      <c r="C111" s="32"/>
      <c r="D111" s="28">
        <v>13500</v>
      </c>
      <c r="E111" s="28"/>
      <c r="F111" s="28">
        <v>13500</v>
      </c>
      <c r="G111" s="28"/>
      <c r="H111" s="8">
        <v>2294</v>
      </c>
      <c r="I111" s="8">
        <v>2294</v>
      </c>
      <c r="J111" s="8">
        <v>1750</v>
      </c>
      <c r="K111" s="28">
        <v>1750</v>
      </c>
      <c r="L111" s="28"/>
      <c r="M111" s="35">
        <v>29702</v>
      </c>
      <c r="N111" s="35">
        <v>3516</v>
      </c>
    </row>
    <row r="112" spans="1:14" s="1" customFormat="1" ht="8.9" customHeight="1" x14ac:dyDescent="0.2">
      <c r="A112" s="32" t="s">
        <v>132</v>
      </c>
      <c r="B112" s="32"/>
      <c r="C112" s="32"/>
      <c r="D112" s="28">
        <v>562</v>
      </c>
      <c r="E112" s="28"/>
      <c r="F112" s="28">
        <v>562</v>
      </c>
      <c r="G112" s="28"/>
      <c r="H112" s="8">
        <v>638</v>
      </c>
      <c r="I112" s="8">
        <v>638</v>
      </c>
      <c r="J112" s="8"/>
      <c r="K112" s="28"/>
      <c r="L112" s="28"/>
      <c r="M112" s="35">
        <v>4915</v>
      </c>
      <c r="N112" s="35"/>
    </row>
    <row r="113" spans="1:14" s="1" customFormat="1" ht="8.9" customHeight="1" x14ac:dyDescent="0.2">
      <c r="A113" s="32" t="s">
        <v>133</v>
      </c>
      <c r="B113" s="32"/>
      <c r="C113" s="32"/>
      <c r="D113" s="28">
        <v>131230</v>
      </c>
      <c r="E113" s="28"/>
      <c r="F113" s="28">
        <v>131230</v>
      </c>
      <c r="G113" s="28"/>
      <c r="H113" s="8">
        <v>82880</v>
      </c>
      <c r="I113" s="8">
        <v>82880</v>
      </c>
      <c r="J113" s="8">
        <v>30</v>
      </c>
      <c r="K113" s="28">
        <v>30</v>
      </c>
      <c r="L113" s="28"/>
      <c r="M113" s="35">
        <v>250629</v>
      </c>
      <c r="N113" s="35">
        <v>3550</v>
      </c>
    </row>
    <row r="114" spans="1:14" s="1" customFormat="1" ht="8.9" customHeight="1" x14ac:dyDescent="0.2">
      <c r="A114" s="32" t="s">
        <v>134</v>
      </c>
      <c r="B114" s="32"/>
      <c r="C114" s="32"/>
      <c r="D114" s="28">
        <v>155</v>
      </c>
      <c r="E114" s="28"/>
      <c r="F114" s="28">
        <v>155</v>
      </c>
      <c r="G114" s="28"/>
      <c r="H114" s="8">
        <v>212</v>
      </c>
      <c r="I114" s="8">
        <v>212</v>
      </c>
      <c r="J114" s="8"/>
      <c r="K114" s="28"/>
      <c r="L114" s="28"/>
      <c r="M114" s="35">
        <v>170</v>
      </c>
      <c r="N114" s="35"/>
    </row>
    <row r="115" spans="1:14" s="1" customFormat="1" ht="8.9" customHeight="1" x14ac:dyDescent="0.2">
      <c r="A115" s="32" t="s">
        <v>135</v>
      </c>
      <c r="B115" s="32"/>
      <c r="C115" s="32"/>
      <c r="D115" s="28">
        <v>5389</v>
      </c>
      <c r="E115" s="28"/>
      <c r="F115" s="28">
        <v>5389</v>
      </c>
      <c r="G115" s="28"/>
      <c r="H115" s="8">
        <v>1182</v>
      </c>
      <c r="I115" s="8">
        <v>1182</v>
      </c>
      <c r="J115" s="8"/>
      <c r="K115" s="28"/>
      <c r="L115" s="28"/>
      <c r="M115" s="35">
        <v>6540</v>
      </c>
      <c r="N115" s="35"/>
    </row>
    <row r="116" spans="1:14" s="1" customFormat="1" ht="8.9" customHeight="1" x14ac:dyDescent="0.2">
      <c r="A116" s="32" t="s">
        <v>136</v>
      </c>
      <c r="B116" s="32"/>
      <c r="C116" s="32"/>
      <c r="D116" s="28">
        <v>80</v>
      </c>
      <c r="E116" s="28"/>
      <c r="F116" s="28">
        <v>80</v>
      </c>
      <c r="G116" s="28"/>
      <c r="H116" s="8">
        <v>50</v>
      </c>
      <c r="I116" s="8">
        <v>50</v>
      </c>
      <c r="J116" s="8"/>
      <c r="K116" s="28"/>
      <c r="L116" s="28"/>
      <c r="M116" s="35">
        <v>294</v>
      </c>
      <c r="N116" s="35"/>
    </row>
    <row r="117" spans="1:14" s="1" customFormat="1" ht="8.9" customHeight="1" x14ac:dyDescent="0.2">
      <c r="A117" s="32" t="s">
        <v>137</v>
      </c>
      <c r="B117" s="32"/>
      <c r="C117" s="32"/>
      <c r="D117" s="28">
        <v>2475</v>
      </c>
      <c r="E117" s="28"/>
      <c r="F117" s="28">
        <v>2475</v>
      </c>
      <c r="G117" s="28"/>
      <c r="H117" s="8">
        <v>934</v>
      </c>
      <c r="I117" s="8">
        <v>934</v>
      </c>
      <c r="J117" s="8">
        <v>490</v>
      </c>
      <c r="K117" s="28">
        <v>490</v>
      </c>
      <c r="L117" s="28"/>
      <c r="M117" s="35">
        <v>5217</v>
      </c>
      <c r="N117" s="35">
        <v>200</v>
      </c>
    </row>
    <row r="118" spans="1:14" s="1" customFormat="1" ht="8.9" customHeight="1" x14ac:dyDescent="0.2">
      <c r="A118" s="32" t="s">
        <v>138</v>
      </c>
      <c r="B118" s="32"/>
      <c r="C118" s="32"/>
      <c r="D118" s="28">
        <v>65128</v>
      </c>
      <c r="E118" s="28"/>
      <c r="F118" s="28">
        <v>65128</v>
      </c>
      <c r="G118" s="28"/>
      <c r="H118" s="8">
        <v>41477</v>
      </c>
      <c r="I118" s="8">
        <v>41477</v>
      </c>
      <c r="J118" s="8">
        <v>308520</v>
      </c>
      <c r="K118" s="28">
        <v>308520</v>
      </c>
      <c r="L118" s="28"/>
      <c r="M118" s="35">
        <v>320</v>
      </c>
      <c r="N118" s="35">
        <v>150340</v>
      </c>
    </row>
    <row r="119" spans="1:14" s="1" customFormat="1" ht="8.9" customHeight="1" x14ac:dyDescent="0.2">
      <c r="A119" s="32" t="s">
        <v>139</v>
      </c>
      <c r="B119" s="32"/>
      <c r="C119" s="32"/>
      <c r="D119" s="28">
        <v>10</v>
      </c>
      <c r="E119" s="28"/>
      <c r="F119" s="28">
        <v>10</v>
      </c>
      <c r="G119" s="28"/>
      <c r="H119" s="8">
        <v>76</v>
      </c>
      <c r="I119" s="8">
        <v>76</v>
      </c>
      <c r="J119" s="8"/>
      <c r="K119" s="28"/>
      <c r="L119" s="28"/>
      <c r="M119" s="35">
        <v>5105</v>
      </c>
      <c r="N119" s="35"/>
    </row>
    <row r="120" spans="1:14" s="1" customFormat="1" ht="8.9" customHeight="1" x14ac:dyDescent="0.2">
      <c r="A120" s="32" t="s">
        <v>140</v>
      </c>
      <c r="B120" s="32"/>
      <c r="C120" s="32"/>
      <c r="D120" s="28">
        <v>108</v>
      </c>
      <c r="E120" s="28"/>
      <c r="F120" s="28">
        <v>108</v>
      </c>
      <c r="G120" s="28"/>
      <c r="H120" s="8">
        <v>70</v>
      </c>
      <c r="I120" s="8">
        <v>70</v>
      </c>
      <c r="J120" s="8"/>
      <c r="K120" s="28"/>
      <c r="L120" s="28"/>
      <c r="M120" s="35">
        <v>138</v>
      </c>
      <c r="N120" s="35"/>
    </row>
    <row r="121" spans="1:14" s="1" customFormat="1" ht="8.9" customHeight="1" x14ac:dyDescent="0.2">
      <c r="A121" s="32" t="s">
        <v>141</v>
      </c>
      <c r="B121" s="32"/>
      <c r="C121" s="32"/>
      <c r="D121" s="28">
        <v>111</v>
      </c>
      <c r="E121" s="28"/>
      <c r="F121" s="28">
        <v>111</v>
      </c>
      <c r="G121" s="28"/>
      <c r="H121" s="8"/>
      <c r="I121" s="8"/>
      <c r="J121" s="8"/>
      <c r="K121" s="28"/>
      <c r="L121" s="28"/>
      <c r="M121" s="35">
        <v>306</v>
      </c>
      <c r="N121" s="35"/>
    </row>
    <row r="122" spans="1:14" s="1" customFormat="1" ht="8.9" customHeight="1" x14ac:dyDescent="0.2">
      <c r="A122" s="32" t="s">
        <v>142</v>
      </c>
      <c r="B122" s="32"/>
      <c r="C122" s="32"/>
      <c r="D122" s="28">
        <v>113</v>
      </c>
      <c r="E122" s="28"/>
      <c r="F122" s="28">
        <v>113</v>
      </c>
      <c r="G122" s="28"/>
      <c r="H122" s="8">
        <v>130</v>
      </c>
      <c r="I122" s="8">
        <v>130</v>
      </c>
      <c r="J122" s="8"/>
      <c r="K122" s="28"/>
      <c r="L122" s="28"/>
      <c r="M122" s="35">
        <v>619</v>
      </c>
      <c r="N122" s="35"/>
    </row>
    <row r="123" spans="1:14" s="1" customFormat="1" ht="8.9" customHeight="1" x14ac:dyDescent="0.2">
      <c r="A123" s="32" t="s">
        <v>143</v>
      </c>
      <c r="B123" s="32"/>
      <c r="C123" s="32"/>
      <c r="D123" s="28">
        <v>2852</v>
      </c>
      <c r="E123" s="28"/>
      <c r="F123" s="28">
        <v>2852</v>
      </c>
      <c r="G123" s="28"/>
      <c r="H123" s="8">
        <v>281</v>
      </c>
      <c r="I123" s="8">
        <v>281</v>
      </c>
      <c r="J123" s="8"/>
      <c r="K123" s="28"/>
      <c r="L123" s="28"/>
      <c r="M123" s="35">
        <v>698</v>
      </c>
      <c r="N123" s="35"/>
    </row>
    <row r="124" spans="1:14" s="1" customFormat="1" ht="8.9" customHeight="1" x14ac:dyDescent="0.2">
      <c r="A124" s="32" t="s">
        <v>144</v>
      </c>
      <c r="B124" s="32"/>
      <c r="C124" s="32"/>
      <c r="D124" s="28">
        <v>720</v>
      </c>
      <c r="E124" s="28"/>
      <c r="F124" s="28">
        <v>720</v>
      </c>
      <c r="G124" s="28"/>
      <c r="H124" s="8">
        <v>10</v>
      </c>
      <c r="I124" s="8">
        <v>10</v>
      </c>
      <c r="J124" s="8"/>
      <c r="K124" s="28"/>
      <c r="L124" s="28"/>
      <c r="M124" s="35">
        <v>1740</v>
      </c>
      <c r="N124" s="35"/>
    </row>
    <row r="125" spans="1:14" s="1" customFormat="1" ht="9.9" customHeight="1" x14ac:dyDescent="0.2">
      <c r="A125" s="34" t="s">
        <v>16</v>
      </c>
      <c r="B125" s="34"/>
      <c r="C125" s="34"/>
      <c r="D125" s="27">
        <v>1419006.5</v>
      </c>
      <c r="E125" s="27"/>
      <c r="F125" s="27">
        <v>1419006.5</v>
      </c>
      <c r="G125" s="27"/>
      <c r="H125" s="11">
        <v>1081400</v>
      </c>
      <c r="I125" s="11">
        <v>1081400</v>
      </c>
      <c r="J125" s="11">
        <v>3640100</v>
      </c>
      <c r="K125" s="27">
        <v>3640100</v>
      </c>
      <c r="L125" s="27"/>
      <c r="M125" s="10">
        <v>2198248</v>
      </c>
      <c r="N125" s="10">
        <v>345787</v>
      </c>
    </row>
    <row r="126" spans="1:14" s="1" customFormat="1" ht="19.149999999999999" customHeight="1" x14ac:dyDescent="0.2"/>
  </sheetData>
  <mergeCells count="476">
    <mergeCell ref="K98:L98"/>
    <mergeCell ref="K99:L99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121:L121"/>
    <mergeCell ref="K122:L122"/>
    <mergeCell ref="K123:L123"/>
    <mergeCell ref="K124:L124"/>
    <mergeCell ref="K125:L125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113:L113"/>
    <mergeCell ref="K114:L114"/>
    <mergeCell ref="K115:L115"/>
    <mergeCell ref="K116:L116"/>
    <mergeCell ref="K117:L117"/>
    <mergeCell ref="K118:L118"/>
    <mergeCell ref="K119:L119"/>
    <mergeCell ref="K12:L12"/>
    <mergeCell ref="K120:L120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F99:G99"/>
    <mergeCell ref="I1:M1"/>
    <mergeCell ref="I2:M2"/>
    <mergeCell ref="I3:M3"/>
    <mergeCell ref="I4:M4"/>
    <mergeCell ref="K100:L100"/>
    <mergeCell ref="K101:L101"/>
    <mergeCell ref="K102:L102"/>
    <mergeCell ref="K103:L103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120:G120"/>
    <mergeCell ref="F121:G121"/>
    <mergeCell ref="F122:G122"/>
    <mergeCell ref="F123:G123"/>
    <mergeCell ref="F124:G124"/>
    <mergeCell ref="F125:G12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D99:E99"/>
    <mergeCell ref="E10:F10"/>
    <mergeCell ref="E5:F5"/>
    <mergeCell ref="E6:F6"/>
    <mergeCell ref="E7:F7"/>
    <mergeCell ref="E8:F8"/>
    <mergeCell ref="E9:F9"/>
    <mergeCell ref="F100:G100"/>
    <mergeCell ref="F101:G101"/>
    <mergeCell ref="F12:G12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118:E118"/>
    <mergeCell ref="D119:E119"/>
    <mergeCell ref="D12:E12"/>
    <mergeCell ref="D120:E120"/>
    <mergeCell ref="D121:E121"/>
    <mergeCell ref="D122:E122"/>
    <mergeCell ref="D123:E123"/>
    <mergeCell ref="D124:E124"/>
    <mergeCell ref="D125:E12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A92:C92"/>
    <mergeCell ref="A93:C93"/>
    <mergeCell ref="A94:C94"/>
    <mergeCell ref="A95:C95"/>
    <mergeCell ref="A96:C96"/>
    <mergeCell ref="A97:C97"/>
    <mergeCell ref="A98:C98"/>
    <mergeCell ref="A99:C99"/>
    <mergeCell ref="B3:H3"/>
    <mergeCell ref="B4:H4"/>
    <mergeCell ref="C10:D10"/>
    <mergeCell ref="C5:D5"/>
    <mergeCell ref="C6:D6"/>
    <mergeCell ref="C7:D7"/>
    <mergeCell ref="C8:D8"/>
    <mergeCell ref="C9:D9"/>
    <mergeCell ref="D28:E28"/>
    <mergeCell ref="D29:E29"/>
    <mergeCell ref="D30:E30"/>
    <mergeCell ref="D31:E31"/>
    <mergeCell ref="D32:E32"/>
    <mergeCell ref="D33:E33"/>
    <mergeCell ref="D34:E34"/>
    <mergeCell ref="D35:E35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125:C125"/>
    <mergeCell ref="A13:C13"/>
    <mergeCell ref="A14:C14"/>
    <mergeCell ref="A15:C15"/>
    <mergeCell ref="A16:C16"/>
    <mergeCell ref="A17:C17"/>
    <mergeCell ref="A18:C18"/>
    <mergeCell ref="A19:C19"/>
    <mergeCell ref="A2:H2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17:C117"/>
    <mergeCell ref="A118:C118"/>
    <mergeCell ref="A119:C119"/>
    <mergeCell ref="A12:C12"/>
    <mergeCell ref="A120:C120"/>
    <mergeCell ref="A121:C121"/>
    <mergeCell ref="A122:C122"/>
    <mergeCell ref="A123:C123"/>
    <mergeCell ref="A124:C12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:H1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Volume per underlying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Daniel Grahn</cp:lastModifiedBy>
  <dcterms:created xsi:type="dcterms:W3CDTF">2019-02-05T11:48:16Z</dcterms:created>
  <dcterms:modified xsi:type="dcterms:W3CDTF">2019-02-05T13:36:54Z</dcterms:modified>
</cp:coreProperties>
</file>