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171" yWindow="65296" windowWidth="17880" windowHeight="10185"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calcMode="manual" fullCalcOnLoad="1"/>
</workbook>
</file>

<file path=xl/comments2.xml><?xml version="1.0" encoding="utf-8"?>
<comments xmlns="http://schemas.openxmlformats.org/spreadsheetml/2006/main">
  <authors>
    <author>Jonas Ald?n</author>
  </authors>
  <commentList>
    <comment ref="A14" authorId="0">
      <text>
        <r>
          <rPr>
            <b/>
            <sz val="8"/>
            <rFont val="Tahoma"/>
            <family val="0"/>
          </rPr>
          <t>Jonas Aldén:</t>
        </r>
        <r>
          <rPr>
            <sz val="8"/>
            <rFont val="Tahoma"/>
            <family val="0"/>
          </rPr>
          <t xml:space="preserve">
Bond Issuers on this row.</t>
        </r>
      </text>
    </comment>
    <comment ref="A15" authorId="0">
      <text>
        <r>
          <rPr>
            <b/>
            <sz val="8"/>
            <rFont val="Tahoma"/>
            <family val="0"/>
          </rPr>
          <t>Jonas Aldén:</t>
        </r>
        <r>
          <rPr>
            <sz val="8"/>
            <rFont val="Tahoma"/>
            <family val="0"/>
          </rPr>
          <t xml:space="preserve">
Bond issuing agents on this row.
</t>
        </r>
      </text>
    </comment>
  </commentList>
</comments>
</file>

<file path=xl/sharedStrings.xml><?xml version="1.0" encoding="utf-8"?>
<sst xmlns="http://schemas.openxmlformats.org/spreadsheetml/2006/main" count="654" uniqueCount="487">
  <si>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</si>
  <si>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</si>
  <si>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</si>
  <si>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</si>
  <si>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</si>
  <si>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</si>
  <si>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</si>
  <si>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</si>
  <si>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</si>
  <si>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</si>
  <si>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</si>
  <si>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</si>
  <si>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</si>
  <si>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</si>
  <si>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</si>
  <si>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</si>
  <si>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</si>
  <si>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</si>
  <si>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</si>
  <si>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</si>
  <si>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</si>
  <si>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</si>
  <si>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</si>
  <si>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</si>
  <si>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</si>
  <si>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</si>
  <si>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</si>
  <si>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</si>
  <si>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</si>
  <si>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</si>
  <si>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</si>
  <si>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</si>
  <si>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</si>
  <si>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</si>
  <si>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</si>
  <si>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</si>
  <si>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</si>
  <si>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</si>
  <si>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</si>
  <si>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</si>
  <si>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</si>
  <si>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</si>
  <si>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</si>
  <si>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</si>
  <si>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</si>
  <si>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</si>
  <si>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</si>
  <si>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</si>
  <si>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</si>
  <si>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</si>
  <si>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</si>
  <si>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</si>
  <si>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</si>
  <si>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</si>
  <si>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</si>
  <si>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</si>
  <si>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</si>
  <si>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</si>
  <si>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</si>
  <si>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</si>
  <si>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</si>
  <si>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</si>
  <si>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</si>
  <si>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</si>
  <si>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</si>
  <si>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</si>
  <si>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</si>
  <si>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</si>
  <si>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</si>
  <si>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</si>
  <si>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</si>
  <si>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</si>
  <si>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</si>
  <si>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</si>
  <si>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</si>
  <si>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</si>
  <si>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</si>
  <si>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</si>
  <si>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</si>
  <si>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</si>
  <si>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</si>
  <si>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</si>
  <si>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</si>
  <si>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</si>
  <si>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</si>
  <si>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</si>
  <si>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</si>
  <si>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</si>
  <si>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</si>
  <si>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</si>
  <si>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</si>
  <si>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</si>
  <si>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</si>
  <si>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</si>
  <si>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</si>
  <si>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</si>
  <si>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</si>
  <si>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</si>
  <si>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</si>
  <si>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</si>
  <si>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</si>
  <si>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</si>
  <si>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</si>
  <si>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</si>
  <si>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</si>
  <si>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</si>
  <si>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</si>
  <si>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</si>
  <si>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</si>
  <si>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</si>
  <si>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</si>
  <si>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</si>
  <si>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</si>
  <si>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</si>
  <si>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</si>
  <si>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</si>
  <si>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</si>
  <si>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</si>
  <si>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</si>
  <si>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</si>
  <si>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</si>
  <si>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</si>
  <si>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</si>
  <si>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</si>
  <si>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</si>
  <si>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</si>
  <si>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</si>
  <si>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</si>
  <si>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</si>
  <si>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</si>
  <si>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</si>
  <si>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</si>
  <si>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</si>
  <si>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</si>
  <si>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</si>
  <si>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</si>
  <si>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</si>
  <si>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</si>
  <si>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</si>
  <si>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</si>
  <si>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</si>
  <si>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</si>
  <si>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</si>
  <si>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</si>
  <si>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</si>
  <si>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</si>
  <si>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</si>
  <si>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</si>
  <si>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</si>
  <si>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</si>
  <si>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</si>
  <si>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</si>
  <si>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</si>
  <si>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</si>
  <si>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</si>
  <si>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</si>
  <si>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</si>
  <si>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</si>
  <si>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</si>
  <si>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</si>
  <si>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</si>
  <si>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</si>
  <si>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</si>
  <si>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</si>
  <si>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</si>
  <si>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</si>
  <si>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</si>
  <si>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</si>
  <si>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</si>
  <si>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</si>
  <si>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</si>
  <si>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</si>
  <si>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</si>
  <si>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</si>
  <si>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</si>
  <si>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</si>
  <si>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</si>
  <si>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</si>
  <si>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</si>
  <si>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</si>
  <si>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</si>
  <si>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</si>
  <si>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</si>
  <si>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</si>
  <si>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</si>
  <si>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</si>
  <si>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</si>
  <si>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</si>
  <si>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</si>
  <si>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</si>
  <si>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</si>
  <si>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</si>
  <si>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</si>
  <si>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</si>
  <si>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</si>
  <si>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</si>
  <si>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</si>
  <si>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</si>
  <si>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</si>
  <si>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</si>
  <si>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</si>
  <si>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</si>
  <si>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</si>
  <si>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</si>
  <si>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</si>
  <si>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</si>
  <si>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</si>
  <si>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</si>
  <si>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</si>
  <si>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</si>
  <si>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</si>
  <si>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</si>
  <si>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</si>
  <si>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</si>
  <si>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</si>
  <si>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</si>
  <si>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</si>
  <si>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</si>
  <si>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</si>
  <si>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</si>
  <si>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</si>
  <si>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</si>
  <si>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</si>
  <si>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</si>
  <si>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</si>
  <si>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</si>
  <si>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</si>
  <si>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</si>
  <si>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</si>
  <si>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</si>
  <si>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</si>
  <si>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</si>
  <si>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</si>
  <si>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</si>
  <si>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</si>
  <si>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</si>
  <si>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</si>
  <si>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</si>
  <si>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</si>
  <si>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</si>
  <si>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</si>
  <si>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</si>
  <si>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</si>
  <si>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</si>
  <si>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</si>
  <si>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</si>
  <si>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</si>
  <si>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</si>
  <si>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</si>
  <si>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</si>
  <si>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</si>
  <si>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</si>
  <si>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</si>
  <si>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</si>
  <si>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</si>
  <si>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</si>
  <si>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</si>
  <si>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</si>
  <si>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</si>
  <si>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</si>
  <si>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</si>
  <si>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</si>
  <si>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</si>
  <si>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</si>
  <si>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</si>
  <si>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</si>
  <si>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</si>
  <si>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</si>
  <si>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</si>
  <si>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</si>
  <si>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</si>
  <si>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</si>
  <si>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</si>
  <si>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</si>
  <si>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</si>
  <si>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</si>
  <si>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</si>
  <si>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</si>
  <si>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</si>
  <si>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</si>
  <si>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</si>
  <si>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</si>
  <si>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</si>
  <si>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</si>
  <si>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</si>
  <si>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</si>
  <si>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</si>
  <si>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</si>
  <si>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</si>
  <si>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</si>
  <si>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</si>
  <si>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</si>
  <si>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</si>
  <si>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</si>
  <si>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</si>
  <si>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</si>
  <si>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</si>
  <si>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</si>
  <si>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</si>
  <si>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</si>
  <si>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</si>
  <si>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</si>
  <si>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</si>
  <si>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</si>
  <si>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</si>
  <si>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</si>
  <si>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</si>
  <si>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</si>
  <si>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</si>
  <si>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</si>
  <si>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</si>
  <si>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</si>
  <si>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</si>
  <si>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</si>
  <si>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</si>
  <si>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</si>
  <si>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</si>
  <si>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</si>
  <si>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</si>
  <si>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</si>
  <si>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</si>
  <si>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</si>
  <si>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</si>
  <si>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</si>
  <si>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</si>
  <si>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</si>
  <si>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</si>
  <si>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</si>
  <si>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</si>
  <si>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</si>
  <si>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</si>
  <si>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</si>
  <si>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</si>
  <si>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</si>
  <si>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</si>
  <si>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</si>
  <si>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</si>
  <si>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</si>
  <si>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</si>
  <si>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</si>
  <si>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</si>
  <si>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</si>
  <si>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</si>
  <si>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</si>
  <si>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</si>
  <si>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</si>
  <si>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</si>
  <si>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</si>
  <si>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</si>
  <si>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</si>
  <si>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</si>
  <si>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</si>
  <si>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</si>
  <si>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</si>
  <si>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</si>
  <si>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</si>
  <si>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</si>
  <si>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</si>
  <si>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</si>
  <si>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</si>
  <si>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</si>
  <si>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</si>
  <si>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</si>
  <si>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</si>
  <si>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</si>
  <si>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</si>
  <si>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</si>
  <si>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</si>
  <si>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</si>
  <si>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</si>
  <si>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</si>
  <si>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</si>
  <si>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</si>
  <si>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</si>
  <si>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</si>
  <si>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</si>
  <si>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</si>
  <si>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</si>
  <si>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</si>
  <si>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</si>
  <si>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</si>
  <si>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</si>
  <si>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</si>
  <si>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</si>
  <si>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</si>
  <si>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</si>
  <si>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</si>
  <si>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</si>
  <si>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</si>
  <si>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</si>
  <si>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</si>
  <si>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</si>
  <si>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</si>
  <si>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</si>
  <si>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</si>
  <si>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</si>
  <si>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</si>
  <si>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</si>
  <si>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</si>
  <si>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</si>
  <si>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</si>
  <si>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</si>
  <si>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</si>
  <si>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</si>
  <si>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</si>
  <si>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</si>
  <si>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</si>
  <si>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</si>
  <si>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</si>
  <si>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</si>
  <si>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</si>
  <si>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</si>
  <si>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</si>
  <si>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</si>
  <si>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</si>
  <si>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</si>
  <si>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</si>
  <si>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</si>
  <si>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</si>
  <si>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</si>
  <si>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</si>
  <si>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</si>
  <si>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</si>
  <si>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</si>
  <si>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</si>
  <si>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</si>
  <si>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</si>
  <si>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</si>
  <si>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</si>
  <si>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</si>
  <si>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</si>
  <si>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</si>
  <si>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</si>
  <si>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</si>
  <si>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</si>
  <si>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</si>
  <si>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</si>
  <si>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</si>
  <si>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</si>
  <si>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</si>
  <si>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</si>
  <si>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</si>
  <si>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</si>
  <si>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</si>
  <si>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</si>
  <si>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</si>
  <si>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</si>
  <si>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</si>
  <si>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</si>
  <si>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</si>
  <si>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</si>
  <si>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</si>
  <si>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</si>
  <si>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</si>
  <si>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</si>
  <si>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</si>
  <si>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</si>
  <si>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</si>
  <si>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</si>
  <si>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</si>
  <si>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</si>
  <si>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</si>
  <si>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</si>
  <si>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</si>
  <si>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</si>
  <si>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</si>
  <si>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</si>
  <si>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</si>
  <si>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</si>
  <si>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</si>
  <si>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</si>
  <si>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</si>
  <si>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</si>
  <si>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</si>
  <si>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</si>
  <si>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</si>
  <si>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</si>
  <si>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</si>
  <si>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</si>
  <si>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ING</t>
  </si>
  <si>
    <t>BRX</t>
  </si>
  <si>
    <t>Version-1_7_0_0</t>
  </si>
  <si>
    <t>SEB1138S</t>
  </si>
  <si>
    <t>SE0004058543</t>
  </si>
  <si>
    <t>OMXS30 Index</t>
  </si>
  <si>
    <t>DAXK Index</t>
  </si>
  <si>
    <t>Kapitalskyddad plac. Sve/Tyskl.</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</si>
</sst>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s>
  <fonts count="5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0"/>
    </font>
    <font>
      <b/>
      <sz val="8"/>
      <name val="Tahoma"/>
      <family val="0"/>
    </font>
    <font>
      <sz val="11"/>
      <color indexed="56"/>
      <name val="Calibri"/>
      <family val="2"/>
    </font>
    <font>
      <sz val="11"/>
      <color indexed="8"/>
      <name val="Arial"/>
      <family val="2"/>
    </font>
    <font>
      <sz val="11"/>
      <name val="Calibri"/>
      <family val="2"/>
    </font>
    <font>
      <u val="single"/>
      <sz val="11"/>
      <color indexed="12"/>
      <name val="Calibri"/>
      <family val="2"/>
    </font>
    <font>
      <u val="single"/>
      <sz val="11"/>
      <color indexed="36"/>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Font="1" applyAlignment="1">
      <alignment/>
    </xf>
    <xf numFmtId="0" fontId="2" fillId="0" borderId="0" xfId="57">
      <alignment/>
      <protection/>
    </xf>
    <xf numFmtId="3" fontId="2" fillId="0" borderId="0" xfId="57" applyNumberFormat="1">
      <alignment/>
      <protection/>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3" fontId="0" fillId="0" borderId="11" xfId="0" applyNumberFormat="1" applyBorder="1" applyAlignment="1">
      <alignment/>
    </xf>
    <xf numFmtId="2" fontId="2" fillId="33" borderId="10" xfId="57" applyNumberFormat="1" applyFont="1" applyFill="1" applyBorder="1">
      <alignment/>
      <protection/>
    </xf>
    <xf numFmtId="2" fontId="2" fillId="0" borderId="10" xfId="57" applyNumberFormat="1" applyFont="1" applyBorder="1" applyProtection="1">
      <alignment/>
      <protection locked="0"/>
    </xf>
    <xf numFmtId="180" fontId="2" fillId="0" borderId="10" xfId="57" applyNumberFormat="1" applyBorder="1">
      <alignment/>
      <protection/>
    </xf>
    <xf numFmtId="180" fontId="2" fillId="0" borderId="10" xfId="57" applyNumberFormat="1" applyFont="1" applyBorder="1">
      <alignment/>
      <protection/>
    </xf>
    <xf numFmtId="3" fontId="0" fillId="0" borderId="0" xfId="0" applyNumberFormat="1" applyAlignment="1">
      <alignment/>
    </xf>
    <xf numFmtId="0" fontId="2" fillId="0" borderId="12" xfId="57" applyFont="1" applyBorder="1">
      <alignment/>
      <protection/>
    </xf>
    <xf numFmtId="0" fontId="2" fillId="0" borderId="12" xfId="57" applyBorder="1">
      <alignment/>
      <protection/>
    </xf>
    <xf numFmtId="0" fontId="0" fillId="0" borderId="12" xfId="0" applyBorder="1" applyAlignment="1">
      <alignment/>
    </xf>
    <xf numFmtId="0" fontId="2" fillId="0" borderId="12" xfId="57" applyBorder="1" applyProtection="1">
      <alignment/>
      <protection locked="0"/>
    </xf>
    <xf numFmtId="0" fontId="2" fillId="0" borderId="13" xfId="57"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7" applyBorder="1">
      <alignment/>
      <protection/>
    </xf>
    <xf numFmtId="0" fontId="2" fillId="0" borderId="14" xfId="63" applyFont="1" applyBorder="1">
      <alignment/>
      <protection/>
    </xf>
    <xf numFmtId="14" fontId="2" fillId="33" borderId="14" xfId="63" applyNumberFormat="1" applyFont="1" applyFill="1" applyBorder="1">
      <alignment/>
      <protection/>
    </xf>
    <xf numFmtId="0" fontId="2" fillId="0" borderId="14" xfId="63" applyFont="1" applyBorder="1" applyProtection="1">
      <alignment/>
      <protection locked="0"/>
    </xf>
    <xf numFmtId="0" fontId="4" fillId="34" borderId="15" xfId="63" applyFont="1" applyFill="1" applyBorder="1" applyProtection="1">
      <alignment/>
      <protection/>
    </xf>
    <xf numFmtId="0" fontId="4" fillId="34" borderId="16" xfId="63" applyFont="1" applyFill="1" applyBorder="1" applyProtection="1">
      <alignment/>
      <protection/>
    </xf>
    <xf numFmtId="0" fontId="2" fillId="34" borderId="16" xfId="63" applyFont="1" applyFill="1" applyBorder="1">
      <alignment/>
      <protection/>
    </xf>
    <xf numFmtId="0" fontId="3" fillId="35" borderId="10" xfId="57" applyFont="1" applyFill="1" applyBorder="1" applyAlignment="1" applyProtection="1">
      <alignment wrapText="1"/>
      <protection/>
    </xf>
    <xf numFmtId="0" fontId="5" fillId="34" borderId="17" xfId="57" applyFont="1" applyFill="1" applyBorder="1" applyAlignment="1">
      <alignment wrapText="1"/>
      <protection/>
    </xf>
    <xf numFmtId="0" fontId="6" fillId="34" borderId="0" xfId="57" applyFont="1" applyFill="1" applyBorder="1" applyAlignment="1">
      <alignment wrapText="1"/>
      <protection/>
    </xf>
    <xf numFmtId="0" fontId="5" fillId="34" borderId="0" xfId="57" applyFont="1" applyFill="1" applyBorder="1" applyAlignment="1">
      <alignment wrapText="1"/>
      <protection/>
    </xf>
    <xf numFmtId="0" fontId="5" fillId="34" borderId="18" xfId="57" applyFont="1" applyFill="1" applyBorder="1" applyAlignment="1">
      <alignment wrapText="1"/>
      <protection/>
    </xf>
    <xf numFmtId="0" fontId="2" fillId="0" borderId="10" xfId="63" applyFont="1" applyBorder="1">
      <alignment/>
      <protection/>
    </xf>
    <xf numFmtId="0" fontId="2" fillId="0" borderId="19" xfId="57" applyFont="1" applyBorder="1">
      <alignment/>
      <protection/>
    </xf>
    <xf numFmtId="3" fontId="2" fillId="0" borderId="10" xfId="57" applyNumberFormat="1" applyFont="1" applyBorder="1" applyProtection="1">
      <alignment/>
      <protection locked="0"/>
    </xf>
    <xf numFmtId="4" fontId="2" fillId="33" borderId="10" xfId="57" applyNumberFormat="1" applyFont="1" applyFill="1" applyBorder="1">
      <alignment/>
      <protection/>
    </xf>
    <xf numFmtId="3" fontId="2" fillId="33" borderId="10" xfId="57" applyNumberFormat="1" applyFont="1" applyFill="1" applyBorder="1">
      <alignment/>
      <protection/>
    </xf>
    <xf numFmtId="0" fontId="0" fillId="0" borderId="0" xfId="0" applyAlignment="1">
      <alignment/>
    </xf>
    <xf numFmtId="0" fontId="7" fillId="0" borderId="0" xfId="57" applyFont="1">
      <alignment/>
      <protection/>
    </xf>
    <xf numFmtId="0" fontId="12" fillId="0" borderId="0" xfId="0" applyFont="1" applyAlignment="1">
      <alignment/>
    </xf>
    <xf numFmtId="0" fontId="8" fillId="36" borderId="10" xfId="57" applyFont="1" applyFill="1" applyBorder="1" applyAlignment="1" applyProtection="1">
      <alignment wrapText="1"/>
      <protection/>
    </xf>
    <xf numFmtId="0" fontId="8" fillId="36" borderId="14" xfId="57" applyFont="1" applyFill="1" applyBorder="1" applyAlignment="1" applyProtection="1">
      <alignment wrapText="1"/>
      <protection/>
    </xf>
    <xf numFmtId="0" fontId="0" fillId="0" borderId="0" xfId="0" applyBorder="1" applyAlignment="1">
      <alignment/>
    </xf>
    <xf numFmtId="0" fontId="9" fillId="0" borderId="0" xfId="57" applyFont="1">
      <alignment/>
      <protection/>
    </xf>
    <xf numFmtId="0" fontId="13" fillId="0" borderId="0" xfId="0" applyFont="1" applyAlignment="1">
      <alignment/>
    </xf>
    <xf numFmtId="0" fontId="9" fillId="0" borderId="0" xfId="0" applyFont="1" applyAlignment="1">
      <alignment/>
    </xf>
    <xf numFmtId="0" fontId="8" fillId="37" borderId="14" xfId="57" applyFont="1" applyFill="1" applyBorder="1" applyAlignment="1" applyProtection="1">
      <alignment wrapText="1"/>
      <protection/>
    </xf>
    <xf numFmtId="3" fontId="8" fillId="36" borderId="20" xfId="57" applyNumberFormat="1" applyFont="1" applyFill="1" applyBorder="1" applyAlignment="1" applyProtection="1">
      <alignment wrapText="1"/>
      <protection/>
    </xf>
    <xf numFmtId="3" fontId="8" fillId="36" borderId="10" xfId="57" applyNumberFormat="1" applyFont="1" applyFill="1" applyBorder="1" applyAlignment="1" applyProtection="1">
      <alignment wrapText="1"/>
      <protection/>
    </xf>
    <xf numFmtId="0" fontId="0" fillId="37" borderId="10" xfId="0" applyFill="1" applyBorder="1" applyAlignment="1">
      <alignment/>
    </xf>
    <xf numFmtId="181" fontId="0" fillId="0" borderId="10" xfId="0" applyNumberFormat="1" applyBorder="1" applyAlignment="1">
      <alignment/>
    </xf>
    <xf numFmtId="180" fontId="0" fillId="0" borderId="10" xfId="0" applyNumberFormat="1" applyBorder="1" applyAlignment="1">
      <alignment/>
    </xf>
    <xf numFmtId="3" fontId="0" fillId="0" borderId="0" xfId="0" applyNumberFormat="1" applyBorder="1" applyAlignment="1">
      <alignment/>
    </xf>
    <xf numFmtId="3" fontId="13" fillId="0" borderId="0" xfId="0" applyNumberFormat="1" applyFont="1" applyAlignment="1">
      <alignment/>
    </xf>
    <xf numFmtId="3" fontId="8" fillId="36" borderId="14" xfId="57" applyNumberFormat="1" applyFont="1" applyFill="1" applyBorder="1" applyAlignment="1" applyProtection="1">
      <alignment wrapText="1"/>
      <protection/>
    </xf>
    <xf numFmtId="180" fontId="14" fillId="33" borderId="10" xfId="57" applyNumberFormat="1" applyFont="1" applyFill="1" applyBorder="1">
      <alignment/>
      <protection/>
    </xf>
    <xf numFmtId="182" fontId="0" fillId="37" borderId="10" xfId="0" applyNumberFormat="1" applyFill="1" applyBorder="1" applyAlignment="1">
      <alignment/>
    </xf>
    <xf numFmtId="0" fontId="2" fillId="0" borderId="10" xfId="57" applyFont="1" applyBorder="1" applyProtection="1">
      <alignment/>
      <protection locked="0"/>
    </xf>
    <xf numFmtId="1" fontId="2" fillId="0" borderId="10" xfId="57" applyNumberFormat="1" applyFont="1" applyBorder="1" applyProtection="1">
      <alignment/>
      <protection locked="0"/>
    </xf>
    <xf numFmtId="0" fontId="2" fillId="0" borderId="19" xfId="57" applyBorder="1">
      <alignment/>
      <protection/>
    </xf>
    <xf numFmtId="3" fontId="8" fillId="38" borderId="14" xfId="57"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0" fontId="2" fillId="0" borderId="21" xfId="57" applyBorder="1" applyAlignment="1">
      <alignment horizontal="center"/>
      <protection/>
    </xf>
    <xf numFmtId="0" fontId="2" fillId="0" borderId="22" xfId="57" applyBorder="1" applyAlignment="1">
      <alignment horizontal="center"/>
      <protection/>
    </xf>
    <xf numFmtId="0" fontId="2" fillId="0" borderId="23" xfId="57" applyBorder="1" applyAlignment="1">
      <alignment horizont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rmal 8 2"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C6" sqref="A6:C6"/>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6"/>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2" t="s">
        <v>380</v>
      </c>
      <c r="M4" s="63"/>
      <c r="N4" s="63"/>
      <c r="O4" s="63"/>
      <c r="P4" s="64"/>
      <c r="Q4" s="62" t="s">
        <v>380</v>
      </c>
      <c r="R4" s="63"/>
      <c r="S4" s="63"/>
      <c r="T4" s="63"/>
      <c r="U4" s="64"/>
      <c r="V4" s="62" t="s">
        <v>380</v>
      </c>
      <c r="W4" s="63"/>
      <c r="X4" s="63"/>
      <c r="Y4" s="63"/>
      <c r="Z4" s="64"/>
      <c r="AA4" s="62" t="s">
        <v>380</v>
      </c>
      <c r="AB4" s="63"/>
      <c r="AC4" s="63"/>
      <c r="AD4" s="63"/>
      <c r="AE4" s="64"/>
      <c r="AF4" s="62" t="s">
        <v>380</v>
      </c>
      <c r="AG4" s="63"/>
      <c r="AH4" s="63"/>
      <c r="AI4" s="63"/>
      <c r="AJ4" s="64"/>
      <c r="AK4" s="62" t="s">
        <v>380</v>
      </c>
      <c r="AL4" s="63"/>
      <c r="AM4" s="63"/>
      <c r="AN4" s="63"/>
      <c r="AO4" s="64"/>
      <c r="AP4" s="62" t="s">
        <v>380</v>
      </c>
      <c r="AQ4" s="63"/>
      <c r="AR4" s="63"/>
      <c r="AS4" s="63"/>
      <c r="AT4" s="64"/>
      <c r="AU4" s="62" t="s">
        <v>380</v>
      </c>
      <c r="AV4" s="63"/>
      <c r="AW4" s="63"/>
      <c r="AX4" s="63"/>
      <c r="AY4" s="64"/>
      <c r="AZ4" s="62" t="s">
        <v>380</v>
      </c>
      <c r="BA4" s="63"/>
      <c r="BB4" s="63"/>
      <c r="BC4" s="63"/>
      <c r="BD4" s="64"/>
      <c r="BE4" s="62" t="s">
        <v>380</v>
      </c>
      <c r="BF4" s="63"/>
      <c r="BG4" s="63"/>
      <c r="BH4" s="63"/>
      <c r="BI4" s="64"/>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4:61" ht="15.75" thickBot="1">
      <c r="D6" s="3"/>
      <c r="E6" s="3"/>
      <c r="F6" s="3"/>
      <c r="G6" s="7"/>
      <c r="H6" s="8"/>
      <c r="I6" s="9"/>
      <c r="J6" s="9"/>
      <c r="K6" s="57"/>
      <c r="L6" s="12">
        <f>IF(ISERROR(VLOOKUP(O6,Sheet1!$A:$C,3,FALSE)),"",VLOOKUP(O6,Sheet1!$A:$C,3,FALSE))</f>
      </c>
      <c r="M6" s="58"/>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7"/>
      <c r="L7" s="12">
        <f>IF(ISERROR(VLOOKUP(O7,Sheet1!$A:$C,3,FALSE)),"",VLOOKUP(O7,Sheet1!$A:$C,3,FALSE))</f>
      </c>
      <c r="M7" s="58"/>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7"/>
      <c r="L8" s="12">
        <f>IF(ISERROR(VLOOKUP(O8,Sheet1!$A:$C,3,FALSE)),"",VLOOKUP(O8,Sheet1!$A:$C,3,FALSE))</f>
      </c>
      <c r="M8" s="58"/>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26"/>
  <sheetViews>
    <sheetView zoomScalePageLayoutView="0" workbookViewId="0" topLeftCell="A1">
      <selection activeCell="B20" sqref="B20"/>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4" ht="15">
      <c r="A14" t="s">
        <v>465</v>
      </c>
      <c r="B14" t="s">
        <v>478</v>
      </c>
      <c r="C14" t="s">
        <v>466</v>
      </c>
      <c r="D14" s="61" t="s">
        <v>50</v>
      </c>
      <c r="E14" t="s">
        <v>392</v>
      </c>
      <c r="F14" s="36" t="s">
        <v>416</v>
      </c>
      <c r="G14" t="s">
        <v>29</v>
      </c>
      <c r="H14" t="s">
        <v>34</v>
      </c>
      <c r="I14" t="s">
        <v>413</v>
      </c>
      <c r="J14" t="s">
        <v>479</v>
      </c>
      <c r="K14" t="s">
        <v>464</v>
      </c>
      <c r="L14" t="s">
        <v>467</v>
      </c>
      <c r="M14" t="s">
        <v>230</v>
      </c>
      <c r="N14" t="s">
        <v>46</v>
      </c>
      <c r="O14" t="s">
        <v>266</v>
      </c>
      <c r="P14" t="s">
        <v>477</v>
      </c>
      <c r="Q14" s="36" t="s">
        <v>419</v>
      </c>
      <c r="R14" t="s">
        <v>303</v>
      </c>
      <c r="S14" t="s">
        <v>468</v>
      </c>
      <c r="T14" t="s">
        <v>30</v>
      </c>
      <c r="U14" t="s">
        <v>27</v>
      </c>
      <c r="V14" t="s">
        <v>31</v>
      </c>
      <c r="W14" t="s">
        <v>32</v>
      </c>
      <c r="X14" t="s">
        <v>469</v>
      </c>
    </row>
    <row r="15" spans="1:16" ht="15">
      <c r="A15" t="s">
        <v>472</v>
      </c>
      <c r="B15" t="s">
        <v>480</v>
      </c>
      <c r="C15" t="s">
        <v>50</v>
      </c>
      <c r="D15" t="s">
        <v>47</v>
      </c>
      <c r="E15" t="s">
        <v>391</v>
      </c>
      <c r="F15" t="s">
        <v>473</v>
      </c>
      <c r="G15" t="s">
        <v>463</v>
      </c>
      <c r="H15" t="s">
        <v>474</v>
      </c>
      <c r="I15" t="s">
        <v>26</v>
      </c>
      <c r="J15" t="s">
        <v>475</v>
      </c>
      <c r="K15" t="s">
        <v>476</v>
      </c>
      <c r="L15" t="s">
        <v>28</v>
      </c>
      <c r="M15" t="s">
        <v>303</v>
      </c>
      <c r="N15" t="s">
        <v>27</v>
      </c>
      <c r="O15" t="s">
        <v>49</v>
      </c>
      <c r="P15" t="s">
        <v>32</v>
      </c>
    </row>
    <row r="16" spans="1:2" ht="15">
      <c r="A16" t="s">
        <v>438</v>
      </c>
      <c r="B16" t="s">
        <v>439</v>
      </c>
    </row>
    <row r="17" ht="15">
      <c r="A17" t="s">
        <v>481</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X106"/>
  <sheetViews>
    <sheetView tabSelected="1" zoomScalePageLayoutView="0" workbookViewId="0" topLeftCell="A1">
      <selection activeCell="G14" sqref="G14"/>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303</v>
      </c>
      <c r="D2" s="17" t="s">
        <v>303</v>
      </c>
      <c r="E2" s="18">
        <v>10000</v>
      </c>
      <c r="F2" s="18" t="s">
        <v>40</v>
      </c>
      <c r="G2" s="17" t="s">
        <v>438</v>
      </c>
      <c r="H2" s="5">
        <v>40827</v>
      </c>
      <c r="I2" s="41"/>
      <c r="J2" s="41"/>
      <c r="K2" s="41"/>
    </row>
    <row r="3" spans="1:11" ht="15">
      <c r="A3" s="41"/>
      <c r="B3" s="41"/>
      <c r="C3" s="41"/>
      <c r="D3" s="41"/>
      <c r="E3" s="41"/>
      <c r="F3" s="51"/>
      <c r="G3" s="41"/>
      <c r="H3" s="41"/>
      <c r="I3" s="41"/>
      <c r="J3" s="41"/>
      <c r="K3" s="41"/>
    </row>
    <row r="4" spans="1:6" ht="15">
      <c r="A4" s="42" t="s">
        <v>427</v>
      </c>
      <c r="B4" s="43"/>
      <c r="C4" s="43"/>
      <c r="D4" s="43"/>
      <c r="E4" s="43"/>
      <c r="F4" s="52"/>
    </row>
    <row r="5" spans="1:6" ht="15">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59"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ht="15">
      <c r="A7" s="17" t="s">
        <v>482</v>
      </c>
      <c r="B7" s="17" t="s">
        <v>486</v>
      </c>
      <c r="C7" s="3">
        <v>1138</v>
      </c>
      <c r="D7" s="3" t="s">
        <v>483</v>
      </c>
      <c r="E7" s="49">
        <v>110</v>
      </c>
      <c r="F7" s="18">
        <v>16720000</v>
      </c>
      <c r="G7" s="5">
        <v>40827</v>
      </c>
      <c r="H7" s="50">
        <v>42293</v>
      </c>
      <c r="I7" s="50">
        <v>42283</v>
      </c>
      <c r="J7" s="17" t="s">
        <v>482</v>
      </c>
      <c r="K7" s="48" t="s">
        <v>484</v>
      </c>
      <c r="L7" s="60">
        <v>50</v>
      </c>
      <c r="M7" s="48" t="s">
        <v>485</v>
      </c>
      <c r="N7" s="60">
        <v>50</v>
      </c>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ht="15">
      <c r="A8" s="17"/>
      <c r="B8" s="17"/>
      <c r="C8" s="17"/>
      <c r="D8" s="17"/>
      <c r="E8" s="49"/>
      <c r="F8" s="18"/>
      <c r="H8" s="54"/>
      <c r="I8" s="50"/>
      <c r="J8" s="50"/>
      <c r="K8" s="48"/>
      <c r="L8" s="60"/>
      <c r="M8" s="48"/>
      <c r="N8" s="60"/>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ht="15">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ht="15">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ht="15">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ht="15">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ht="15">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ht="15">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ht="15">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ht="15">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ht="15">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ht="15">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ht="15">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ht="15">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ht="15">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ht="15">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ht="15">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ht="15">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ht="15">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ht="15">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ht="15">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ht="15">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ht="15">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ht="15">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ht="15">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ht="15">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ht="15">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ht="15">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ht="15">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ht="15">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ht="15">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ht="15">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ht="15">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ht="15">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ht="15">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ht="15">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ht="15">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ht="15">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ht="15">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ht="15">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ht="15">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ht="15">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ht="15">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ht="15">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ht="15">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ht="15">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ht="15">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ht="15">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ht="15">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ht="15">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ht="15">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ht="15">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ht="15">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ht="15">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ht="15">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ht="15">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ht="15">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ht="15">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ht="15">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ht="15">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ht="15">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ht="15">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ht="15">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ht="15">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ht="15">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ht="15">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ht="15">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ht="15">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ht="15">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ht="15">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ht="15">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ht="15">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ht="15">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ht="15">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ht="15">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ht="15">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ht="15">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ht="15">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ht="15">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ht="15">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ht="15">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ht="15">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ht="15">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ht="15">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ht="15">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ht="15">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ht="15">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ht="15">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ht="15">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ht="15">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ht="15">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ht="15">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ht="15">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ht="15">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ht="15">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ht="15">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ht="15">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ht="15">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ht="15">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ht="15">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sheetProtection/>
  <dataValidations count="13">
    <dataValidation errorStyle="warning" allowBlank="1" showInputMessage="1" showErrorMessage="1" promptTitle="Instructions" prompt="Please enter a valid date" errorTitle="Error" error="Please enter a valid date" sqref="G9:G106 G7 H8"/>
    <dataValidation errorStyle="warning" type="date" operator="greaterThanOrEqual" allowBlank="1" showInputMessage="1" showErrorMessage="1" promptTitle="Instructions" prompt="Please enter a valid date" error="Please enter a valid date" sqref="H9:H106">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06">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
      <formula1>TODAY()</formula1>
    </dataValidation>
    <dataValidation errorStyle="warning" operator="greaterThanOrEqual" allowBlank="1" showInputMessage="1" showErrorMessage="1" promptTitle="Instructions" prompt="To be filled out by the exchange." errorTitle="Error" error="Please enter a valid future trading date greather then the listing date" sqref="J8:J106"/>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EMPLOYEE</cp:lastModifiedBy>
  <dcterms:created xsi:type="dcterms:W3CDTF">2010-06-11T13:43:43Z</dcterms:created>
  <dcterms:modified xsi:type="dcterms:W3CDTF">2011-10-10T08:27:45Z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