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9008" windowHeight="11472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<sst xmlns="http://schemas.openxmlformats.org/spreadsheetml/2006/main" count="10" uniqueCount="10">
  <si>
    <t>Fondskode</t>
  </si>
  <si>
    <t>Udtrukket</t>
  </si>
  <si>
    <t>Cirkulerende</t>
  </si>
  <si>
    <t>Udtræknings-</t>
  </si>
  <si>
    <t>beløb</t>
  </si>
  <si>
    <t>mængde</t>
  </si>
  <si>
    <t>procent</t>
  </si>
  <si>
    <t>I alt</t>
  </si>
  <si>
    <t>Heraf ekstraordinær</t>
  </si>
  <si>
    <t xml:space="preserve"> udtrækningsprocent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</si>
</sst>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G_UD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g.udtræk. 01.04.08"/>
      <sheetName val="ekstraord."/>
      <sheetName val="udtrdiff.P til D"/>
      <sheetName val="spidser"/>
      <sheetName val="rettelser"/>
      <sheetName val="trækningsmeddelse"/>
      <sheetName val="trækningsprocenter"/>
      <sheetName val="tom"/>
      <sheetName val="Hændelsesfordeling"/>
      <sheetName val="For sent 1-4-03"/>
      <sheetName val="Tom3"/>
      <sheetName val="Tom4"/>
      <sheetName val="Ark16"/>
    </sheetNames>
    <sheetDataSet>
      <sheetData sheetId="0">
        <row r="5">
          <cell r="A5">
            <v>3492480.45</v>
          </cell>
          <cell r="B5">
            <v>200026</v>
          </cell>
          <cell r="K5">
            <v>777266.75</v>
          </cell>
        </row>
        <row r="6">
          <cell r="A6">
            <v>23082587.73</v>
          </cell>
          <cell r="B6">
            <v>200034</v>
          </cell>
          <cell r="K6">
            <v>1751357.2099999965</v>
          </cell>
        </row>
        <row r="7">
          <cell r="A7">
            <v>90316665.63</v>
          </cell>
          <cell r="B7">
            <v>200042</v>
          </cell>
          <cell r="K7">
            <v>3052864.9199999785</v>
          </cell>
        </row>
        <row r="8">
          <cell r="A8">
            <v>94945.44</v>
          </cell>
          <cell r="B8">
            <v>200107</v>
          </cell>
          <cell r="K8">
            <v>36276.76999999955</v>
          </cell>
        </row>
        <row r="9">
          <cell r="A9">
            <v>772295.66</v>
          </cell>
          <cell r="B9">
            <v>200115</v>
          </cell>
          <cell r="K9">
            <v>28941.79000000097</v>
          </cell>
        </row>
        <row r="10">
          <cell r="A10">
            <v>4307108.64</v>
          </cell>
          <cell r="B10">
            <v>200123</v>
          </cell>
          <cell r="K10">
            <v>132491.9499999993</v>
          </cell>
        </row>
        <row r="11">
          <cell r="A11">
            <v>8139825.65</v>
          </cell>
          <cell r="B11">
            <v>200182</v>
          </cell>
          <cell r="K11">
            <v>509324.94999999285</v>
          </cell>
        </row>
        <row r="12">
          <cell r="A12">
            <v>19999937.55</v>
          </cell>
          <cell r="B12">
            <v>200190</v>
          </cell>
          <cell r="K12">
            <v>640634.9100000095</v>
          </cell>
        </row>
        <row r="13">
          <cell r="A13">
            <v>4639472.6</v>
          </cell>
          <cell r="B13">
            <v>200204</v>
          </cell>
          <cell r="K13">
            <v>258307.62999999046</v>
          </cell>
        </row>
        <row r="14">
          <cell r="A14">
            <v>10609249.38</v>
          </cell>
          <cell r="B14">
            <v>200212</v>
          </cell>
          <cell r="K14">
            <v>1086733.9599999823</v>
          </cell>
        </row>
        <row r="15">
          <cell r="A15">
            <v>1173345.3</v>
          </cell>
          <cell r="B15">
            <v>200239</v>
          </cell>
          <cell r="K15">
            <v>290983.0799999967</v>
          </cell>
        </row>
        <row r="16">
          <cell r="A16">
            <v>2459711.11</v>
          </cell>
          <cell r="B16">
            <v>200247</v>
          </cell>
          <cell r="K16">
            <v>16237.969999998808</v>
          </cell>
        </row>
        <row r="17">
          <cell r="A17">
            <v>192713.1</v>
          </cell>
          <cell r="B17">
            <v>200328</v>
          </cell>
          <cell r="K17">
            <v>67936.68000000164</v>
          </cell>
        </row>
        <row r="18">
          <cell r="A18">
            <v>2339950.88</v>
          </cell>
          <cell r="B18">
            <v>200360</v>
          </cell>
          <cell r="K18">
            <v>359211.1700000077</v>
          </cell>
        </row>
        <row r="19">
          <cell r="A19">
            <v>21688197.62</v>
          </cell>
          <cell r="B19">
            <v>200387</v>
          </cell>
          <cell r="K19">
            <v>2005087.6299999882</v>
          </cell>
        </row>
        <row r="20">
          <cell r="A20">
            <v>139197636.15</v>
          </cell>
          <cell r="B20">
            <v>200395</v>
          </cell>
          <cell r="K20">
            <v>7671488.489999999</v>
          </cell>
        </row>
        <row r="21">
          <cell r="A21">
            <v>583358002.63</v>
          </cell>
          <cell r="B21">
            <v>200409</v>
          </cell>
          <cell r="K21">
            <v>18213365.51000015</v>
          </cell>
        </row>
        <row r="22">
          <cell r="A22">
            <v>16292115.77</v>
          </cell>
          <cell r="B22">
            <v>200417</v>
          </cell>
          <cell r="K22">
            <v>1650025.9799999737</v>
          </cell>
        </row>
        <row r="23">
          <cell r="A23">
            <v>64715997.84</v>
          </cell>
          <cell r="B23">
            <v>200425</v>
          </cell>
          <cell r="K23">
            <v>2407696.840000024</v>
          </cell>
        </row>
        <row r="24">
          <cell r="A24">
            <v>4167300.38</v>
          </cell>
          <cell r="B24">
            <v>200441</v>
          </cell>
          <cell r="K24">
            <v>24792</v>
          </cell>
        </row>
        <row r="25">
          <cell r="A25">
            <v>1289890.32</v>
          </cell>
          <cell r="K25">
            <v>964847.4000000453</v>
          </cell>
        </row>
        <row r="26">
          <cell r="A26">
            <v>305632516.92</v>
          </cell>
          <cell r="B26">
            <v>200484</v>
          </cell>
          <cell r="K26">
            <v>2656057.039999962</v>
          </cell>
        </row>
        <row r="27">
          <cell r="A27">
            <v>280221940.38</v>
          </cell>
          <cell r="B27">
            <v>200492</v>
          </cell>
          <cell r="K27">
            <v>5591362.630000028</v>
          </cell>
        </row>
        <row r="28">
          <cell r="A28">
            <v>12515324.2</v>
          </cell>
          <cell r="K28">
            <v>5221172.079999988</v>
          </cell>
        </row>
        <row r="29">
          <cell r="A29">
            <v>83022835.7</v>
          </cell>
          <cell r="K29">
            <v>5213586.859999981</v>
          </cell>
        </row>
        <row r="30">
          <cell r="A30">
            <v>9703987.09</v>
          </cell>
          <cell r="K30">
            <v>639435.4900000021</v>
          </cell>
        </row>
        <row r="31">
          <cell r="A31">
            <v>32683052.05</v>
          </cell>
          <cell r="K31">
            <v>1264366.4100000062</v>
          </cell>
        </row>
        <row r="32">
          <cell r="A32">
            <v>105479921.8</v>
          </cell>
          <cell r="K32">
            <v>1362560.3400000036</v>
          </cell>
        </row>
        <row r="33">
          <cell r="A33">
            <v>707770711.58</v>
          </cell>
          <cell r="K33">
            <v>4089077.4799999907</v>
          </cell>
        </row>
        <row r="34">
          <cell r="A34">
            <v>635860229.18</v>
          </cell>
          <cell r="K34">
            <v>11257883.12999997</v>
          </cell>
        </row>
        <row r="35">
          <cell r="A35">
            <v>139166923.18</v>
          </cell>
          <cell r="K35">
            <v>4626684.7799999835</v>
          </cell>
        </row>
        <row r="36">
          <cell r="A36">
            <v>68985025.49</v>
          </cell>
          <cell r="K36">
            <v>3465501.690000019</v>
          </cell>
        </row>
        <row r="37">
          <cell r="A37">
            <v>12895377.25</v>
          </cell>
          <cell r="K37">
            <v>1158401.5099999786</v>
          </cell>
        </row>
        <row r="38">
          <cell r="A38">
            <v>3111701.99</v>
          </cell>
          <cell r="K38">
            <v>169499.03000000148</v>
          </cell>
        </row>
        <row r="39">
          <cell r="A39">
            <v>6085722.08</v>
          </cell>
          <cell r="K39">
            <v>725508.179999997</v>
          </cell>
        </row>
        <row r="40">
          <cell r="A40">
            <v>20334175.75</v>
          </cell>
          <cell r="K40">
            <v>1365774.2300000088</v>
          </cell>
        </row>
        <row r="41">
          <cell r="A41">
            <v>23283994.56</v>
          </cell>
          <cell r="K41">
            <v>1534116.8300000054</v>
          </cell>
        </row>
        <row r="42">
          <cell r="A42">
            <v>204868.44</v>
          </cell>
          <cell r="K42">
            <v>2568.460000000894</v>
          </cell>
        </row>
        <row r="43">
          <cell r="A43">
            <v>10011157.53</v>
          </cell>
          <cell r="K43">
            <v>516264.08000000194</v>
          </cell>
        </row>
        <row r="44">
          <cell r="A44">
            <v>2870423.67</v>
          </cell>
          <cell r="K44">
            <v>32218.770000000484</v>
          </cell>
        </row>
        <row r="45">
          <cell r="A45">
            <v>19093058715.61</v>
          </cell>
          <cell r="K45">
            <v>98280430.88000025</v>
          </cell>
        </row>
        <row r="46">
          <cell r="A46">
            <v>202035825.74</v>
          </cell>
          <cell r="K46">
            <v>11089481.800000018</v>
          </cell>
        </row>
        <row r="47">
          <cell r="A47">
            <v>79449682.27</v>
          </cell>
          <cell r="K47">
            <v>2175913.1699999985</v>
          </cell>
        </row>
        <row r="48">
          <cell r="A48">
            <v>1494348309.83</v>
          </cell>
          <cell r="K48">
            <v>17279270.060000014</v>
          </cell>
        </row>
        <row r="49">
          <cell r="A49">
            <v>188974122.46</v>
          </cell>
          <cell r="K49">
            <v>8599828.310000002</v>
          </cell>
        </row>
        <row r="50">
          <cell r="A50">
            <v>965383558.57</v>
          </cell>
          <cell r="K50">
            <v>19266803.240000017</v>
          </cell>
        </row>
        <row r="51">
          <cell r="A51">
            <v>3920901492.6</v>
          </cell>
          <cell r="K51">
            <v>43747561.46000003</v>
          </cell>
        </row>
        <row r="52">
          <cell r="A52">
            <v>644831218.85</v>
          </cell>
          <cell r="K52">
            <v>23352057.66999998</v>
          </cell>
        </row>
        <row r="53">
          <cell r="A53">
            <v>17422667880.35</v>
          </cell>
          <cell r="K53">
            <v>94584485.55999999</v>
          </cell>
        </row>
        <row r="54">
          <cell r="A54">
            <v>4701999610.97</v>
          </cell>
          <cell r="K54">
            <v>1451054.0799999996</v>
          </cell>
        </row>
        <row r="55">
          <cell r="A55">
            <v>1915167959.06</v>
          </cell>
          <cell r="K55">
            <v>258442.10000000003</v>
          </cell>
        </row>
        <row r="56">
          <cell r="A56">
            <v>2253671070.99</v>
          </cell>
          <cell r="K56">
            <v>10458629.489999982</v>
          </cell>
        </row>
        <row r="57">
          <cell r="A57">
            <v>18599816847.37</v>
          </cell>
          <cell r="K57">
            <v>76339255.23999995</v>
          </cell>
        </row>
        <row r="58">
          <cell r="A58">
            <v>32863059826.62</v>
          </cell>
          <cell r="K58">
            <v>2133797.7199999983</v>
          </cell>
        </row>
        <row r="59">
          <cell r="A59">
            <v>416035056.03</v>
          </cell>
          <cell r="K59">
            <v>6631698.349999994</v>
          </cell>
        </row>
        <row r="60">
          <cell r="A60">
            <v>9508120455.34</v>
          </cell>
          <cell r="K60">
            <v>399468.2200000001</v>
          </cell>
        </row>
        <row r="61">
          <cell r="A61">
            <v>9331523898.63</v>
          </cell>
          <cell r="K61">
            <v>830037.9600000003</v>
          </cell>
        </row>
        <row r="62">
          <cell r="A62">
            <v>224717805.97</v>
          </cell>
          <cell r="K62">
            <v>6822725.579999998</v>
          </cell>
        </row>
        <row r="63">
          <cell r="A63">
            <v>2429778097.37</v>
          </cell>
          <cell r="K63">
            <v>24312226.430000003</v>
          </cell>
        </row>
        <row r="64">
          <cell r="A64">
            <v>7796689015.31</v>
          </cell>
          <cell r="K64">
            <v>40019625.32000001</v>
          </cell>
        </row>
        <row r="65">
          <cell r="A65">
            <v>1990375031.18</v>
          </cell>
          <cell r="K65">
            <v>8865424.070000004</v>
          </cell>
        </row>
        <row r="66">
          <cell r="A66">
            <v>3225366871.54</v>
          </cell>
          <cell r="K66">
            <v>161658.82000000007</v>
          </cell>
        </row>
        <row r="67">
          <cell r="A67">
            <v>293082484.23</v>
          </cell>
          <cell r="K67">
            <v>5245172.579999998</v>
          </cell>
        </row>
        <row r="68">
          <cell r="A68">
            <v>233402362.04</v>
          </cell>
          <cell r="K68">
            <v>2682418.780000001</v>
          </cell>
        </row>
        <row r="69">
          <cell r="A69">
            <v>12246464451.2</v>
          </cell>
          <cell r="K69">
            <v>22683098.469999984</v>
          </cell>
        </row>
        <row r="70">
          <cell r="A70">
            <v>2319351128.58</v>
          </cell>
          <cell r="K70">
            <v>19200070.810000006</v>
          </cell>
        </row>
        <row r="71">
          <cell r="A71">
            <v>219961042.72</v>
          </cell>
          <cell r="K71">
            <v>5313726.329999997</v>
          </cell>
        </row>
        <row r="72">
          <cell r="A72">
            <v>5711243673.75</v>
          </cell>
          <cell r="K72">
            <v>19253901.710000005</v>
          </cell>
        </row>
        <row r="73">
          <cell r="A73">
            <v>12169098488.36</v>
          </cell>
          <cell r="K73">
            <v>120031.89</v>
          </cell>
        </row>
        <row r="74">
          <cell r="A74">
            <v>3116354769</v>
          </cell>
          <cell r="K74">
            <v>0</v>
          </cell>
        </row>
        <row r="75">
          <cell r="A75">
            <v>525261705.05</v>
          </cell>
          <cell r="K75">
            <v>1398953.52</v>
          </cell>
        </row>
        <row r="76">
          <cell r="A76">
            <v>65193236.9</v>
          </cell>
          <cell r="K76">
            <v>1384548.28</v>
          </cell>
        </row>
        <row r="77">
          <cell r="A77">
            <v>16480383.48</v>
          </cell>
          <cell r="K77">
            <v>217735.59</v>
          </cell>
        </row>
        <row r="78">
          <cell r="A78">
            <v>396428646.41</v>
          </cell>
          <cell r="K78">
            <v>3163002.1799999997</v>
          </cell>
        </row>
        <row r="79">
          <cell r="A79">
            <v>1074000947.07</v>
          </cell>
          <cell r="K79">
            <v>4040699.340000001</v>
          </cell>
        </row>
        <row r="80">
          <cell r="A80">
            <v>2878910214.72</v>
          </cell>
          <cell r="K80">
            <v>8799157.83</v>
          </cell>
        </row>
        <row r="81">
          <cell r="A81">
            <v>1367763621</v>
          </cell>
          <cell r="K81">
            <v>0</v>
          </cell>
        </row>
        <row r="82">
          <cell r="A82">
            <v>4591375100.02</v>
          </cell>
          <cell r="K82">
            <v>15995.63</v>
          </cell>
        </row>
        <row r="83">
          <cell r="A83">
            <v>33298175.42</v>
          </cell>
          <cell r="K83">
            <v>109689.36</v>
          </cell>
        </row>
        <row r="84">
          <cell r="A84">
            <v>60762000</v>
          </cell>
          <cell r="K84">
            <v>0</v>
          </cell>
        </row>
        <row r="85">
          <cell r="A85">
            <v>3788599735.48</v>
          </cell>
          <cell r="K85">
            <v>8302189.99</v>
          </cell>
        </row>
        <row r="86">
          <cell r="A86">
            <v>46499000</v>
          </cell>
          <cell r="K86">
            <v>0</v>
          </cell>
        </row>
        <row r="87">
          <cell r="A87">
            <v>484499700</v>
          </cell>
          <cell r="K87">
            <v>0</v>
          </cell>
        </row>
        <row r="88">
          <cell r="A88">
            <v>1666598285.36</v>
          </cell>
          <cell r="K88">
            <v>2555553.67</v>
          </cell>
        </row>
        <row r="89">
          <cell r="A89">
            <v>2505788000</v>
          </cell>
          <cell r="K89">
            <v>0</v>
          </cell>
        </row>
        <row r="90">
          <cell r="A90">
            <v>135743198.96</v>
          </cell>
          <cell r="K90">
            <v>474639.55</v>
          </cell>
        </row>
        <row r="92">
          <cell r="A92">
            <v>198676302021.08002</v>
          </cell>
          <cell r="K92">
            <v>694858373.6500003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2"/>
  <sheetViews>
    <sheetView tabSelected="1" workbookViewId="0" topLeftCell="A53">
      <selection activeCell="F87" sqref="F87"/>
    </sheetView>
  </sheetViews>
  <sheetFormatPr defaultColWidth="9.140625" defaultRowHeight="12.75"/>
  <cols>
    <col min="1" max="1" width="11.7109375" style="0" bestFit="1" customWidth="1"/>
    <col min="2" max="2" width="13.7109375" style="0" bestFit="1" customWidth="1"/>
    <col min="3" max="3" width="17.421875" style="0" bestFit="1" customWidth="1"/>
    <col min="4" max="4" width="14.140625" style="0" bestFit="1" customWidth="1"/>
    <col min="5" max="5" width="21.140625" style="0" bestFit="1" customWidth="1"/>
    <col min="9" max="9" width="8.8515625" style="10" customWidth="1"/>
    <col min="11" max="11" width="22.8515625" style="6" customWidth="1"/>
  </cols>
  <sheetData>
    <row r="1" spans="1:1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8</v>
      </c>
      <c r="K1" s="1"/>
    </row>
    <row r="2" spans="1:11" ht="15">
      <c r="A2" s="2"/>
      <c r="B2" s="1" t="s">
        <v>4</v>
      </c>
      <c r="C2" s="1" t="s">
        <v>5</v>
      </c>
      <c r="D2" s="1" t="s">
        <v>6</v>
      </c>
      <c r="E2" s="1" t="s">
        <v>9</v>
      </c>
      <c r="K2" s="1"/>
    </row>
    <row r="3" spans="1:11" ht="15">
      <c r="A3" s="2"/>
      <c r="B3" s="3"/>
      <c r="C3" s="3"/>
      <c r="D3" s="4"/>
      <c r="E3" s="1"/>
      <c r="K3" s="1"/>
    </row>
    <row r="4" spans="1:5" ht="12.75">
      <c r="A4" s="5"/>
      <c r="D4" s="6"/>
      <c r="E4" s="6"/>
    </row>
    <row r="5" spans="1:11" ht="12.75">
      <c r="A5" s="5">
        <f>+'[1]opg.udtræk. 01.04.08'!B5</f>
        <v>200026</v>
      </c>
      <c r="B5" s="7">
        <f>'[1]opg.udtræk. 01.04.08'!K5</f>
        <v>777266.75</v>
      </c>
      <c r="C5" s="7">
        <f>'[1]opg.udtræk. 01.04.08'!A5</f>
        <v>3492480.45</v>
      </c>
      <c r="D5" s="8">
        <f aca="true" t="shared" si="0" ref="D5:D68">(B5/C5)*100</f>
        <v>22.255435960994426</v>
      </c>
      <c r="E5" s="8">
        <v>0</v>
      </c>
      <c r="I5" s="8"/>
      <c r="K5" s="8"/>
    </row>
    <row r="6" spans="1:11" ht="12.75">
      <c r="A6" s="5">
        <f>+'[1]opg.udtræk. 01.04.08'!B6</f>
        <v>200034</v>
      </c>
      <c r="B6" s="7">
        <f>'[1]opg.udtræk. 01.04.08'!K6</f>
        <v>1751357.2099999965</v>
      </c>
      <c r="C6" s="7">
        <f>'[1]opg.udtræk. 01.04.08'!A6</f>
        <v>23082587.73</v>
      </c>
      <c r="D6" s="8">
        <f t="shared" si="0"/>
        <v>7.587352122239703</v>
      </c>
      <c r="E6" s="8">
        <v>4.413244571690837</v>
      </c>
      <c r="K6" s="8"/>
    </row>
    <row r="7" spans="1:11" ht="12.75">
      <c r="A7" s="5">
        <f>+'[1]opg.udtræk. 01.04.08'!B7</f>
        <v>200042</v>
      </c>
      <c r="B7" s="7">
        <f>'[1]opg.udtræk. 01.04.08'!K7</f>
        <v>3052864.9199999785</v>
      </c>
      <c r="C7" s="7">
        <f>'[1]opg.udtræk. 01.04.08'!A7</f>
        <v>90316665.63</v>
      </c>
      <c r="D7" s="8">
        <f t="shared" si="0"/>
        <v>3.380178950036354</v>
      </c>
      <c r="E7" s="8">
        <v>2.476414639976562</v>
      </c>
      <c r="K7" s="8"/>
    </row>
    <row r="8" spans="1:11" ht="12.75">
      <c r="A8" s="5">
        <f>+'[1]opg.udtræk. 01.04.08'!B8</f>
        <v>200107</v>
      </c>
      <c r="B8" s="7">
        <f>'[1]opg.udtræk. 01.04.08'!K8</f>
        <v>36276.76999999955</v>
      </c>
      <c r="C8" s="7">
        <f>'[1]opg.udtræk. 01.04.08'!A8</f>
        <v>94945.44</v>
      </c>
      <c r="D8" s="8">
        <f t="shared" si="0"/>
        <v>38.208017151744784</v>
      </c>
      <c r="E8" s="8">
        <v>0</v>
      </c>
      <c r="K8" s="8"/>
    </row>
    <row r="9" spans="1:11" ht="12.75">
      <c r="A9" s="5">
        <f>+'[1]opg.udtræk. 01.04.08'!B9</f>
        <v>200115</v>
      </c>
      <c r="B9" s="7">
        <f>'[1]opg.udtræk. 01.04.08'!K9</f>
        <v>28941.79000000097</v>
      </c>
      <c r="C9" s="7">
        <f>'[1]opg.udtræk. 01.04.08'!A9</f>
        <v>772295.66</v>
      </c>
      <c r="D9" s="8">
        <f t="shared" si="0"/>
        <v>3.747501313163014</v>
      </c>
      <c r="E9" s="8">
        <v>0</v>
      </c>
      <c r="K9" s="8"/>
    </row>
    <row r="10" spans="1:11" ht="12.75">
      <c r="A10" s="5">
        <f>+'[1]opg.udtræk. 01.04.08'!B10</f>
        <v>200123</v>
      </c>
      <c r="B10" s="7">
        <f>'[1]opg.udtræk. 01.04.08'!K10</f>
        <v>132491.9499999993</v>
      </c>
      <c r="C10" s="7">
        <f>'[1]opg.udtræk. 01.04.08'!A10</f>
        <v>4307108.64</v>
      </c>
      <c r="D10" s="8">
        <f t="shared" si="0"/>
        <v>3.0761227792015786</v>
      </c>
      <c r="E10" s="8">
        <v>2.055553444317114</v>
      </c>
      <c r="K10" s="8"/>
    </row>
    <row r="11" spans="1:11" ht="12.75">
      <c r="A11" s="5">
        <f>+'[1]opg.udtræk. 01.04.08'!B11</f>
        <v>200182</v>
      </c>
      <c r="B11" s="7">
        <f>'[1]opg.udtræk. 01.04.08'!K11</f>
        <v>509324.94999999285</v>
      </c>
      <c r="C11" s="7">
        <f>'[1]opg.udtræk. 01.04.08'!A11</f>
        <v>8139825.65</v>
      </c>
      <c r="D11" s="8">
        <f t="shared" si="0"/>
        <v>6.257197290214599</v>
      </c>
      <c r="E11" s="8">
        <v>3.3850311032153373</v>
      </c>
      <c r="K11" s="8"/>
    </row>
    <row r="12" spans="1:11" ht="12.75">
      <c r="A12" s="5">
        <f>+'[1]opg.udtræk. 01.04.08'!B12</f>
        <v>200190</v>
      </c>
      <c r="B12" s="7">
        <f>'[1]opg.udtræk. 01.04.08'!K12</f>
        <v>640634.9100000095</v>
      </c>
      <c r="C12" s="7">
        <f>'[1]opg.udtræk. 01.04.08'!A12</f>
        <v>19999937.55</v>
      </c>
      <c r="D12" s="8">
        <f t="shared" si="0"/>
        <v>3.203184551943811</v>
      </c>
      <c r="E12" s="8">
        <v>2.4221509131662264</v>
      </c>
      <c r="K12" s="8"/>
    </row>
    <row r="13" spans="1:11" ht="12.75">
      <c r="A13" s="5">
        <f>+'[1]opg.udtræk. 01.04.08'!B13</f>
        <v>200204</v>
      </c>
      <c r="B13" s="7">
        <f>'[1]opg.udtræk. 01.04.08'!K13</f>
        <v>258307.62999999046</v>
      </c>
      <c r="C13" s="7">
        <f>'[1]opg.udtræk. 01.04.08'!A13</f>
        <v>4639472.6</v>
      </c>
      <c r="D13" s="8">
        <f t="shared" si="0"/>
        <v>5.567607619883141</v>
      </c>
      <c r="E13" s="8">
        <v>2.9928804838722405</v>
      </c>
      <c r="K13" s="8"/>
    </row>
    <row r="14" spans="1:11" ht="12.75">
      <c r="A14" s="5">
        <f>+'[1]opg.udtræk. 01.04.08'!B14</f>
        <v>200212</v>
      </c>
      <c r="B14" s="7">
        <f>'[1]opg.udtræk. 01.04.08'!K14</f>
        <v>1086733.9599999823</v>
      </c>
      <c r="C14" s="7">
        <f>'[1]opg.udtræk. 01.04.08'!A14</f>
        <v>10609249.38</v>
      </c>
      <c r="D14" s="8">
        <f t="shared" si="0"/>
        <v>10.243269067165448</v>
      </c>
      <c r="E14" s="8">
        <v>9.625446847588382</v>
      </c>
      <c r="K14" s="8"/>
    </row>
    <row r="15" spans="1:11" ht="12.75">
      <c r="A15" s="5">
        <f>+'[1]opg.udtræk. 01.04.08'!B15</f>
        <v>200239</v>
      </c>
      <c r="B15" s="7">
        <f>'[1]opg.udtræk. 01.04.08'!K15</f>
        <v>290983.0799999967</v>
      </c>
      <c r="C15" s="7">
        <f>'[1]opg.udtræk. 01.04.08'!A15</f>
        <v>1173345.3</v>
      </c>
      <c r="D15" s="8">
        <f t="shared" si="0"/>
        <v>24.79944139206052</v>
      </c>
      <c r="E15" s="8">
        <v>22.469736743309916</v>
      </c>
      <c r="K15" s="8"/>
    </row>
    <row r="16" spans="1:11" ht="12.75">
      <c r="A16" s="5">
        <f>+'[1]opg.udtræk. 01.04.08'!B16</f>
        <v>200247</v>
      </c>
      <c r="B16" s="7">
        <f>'[1]opg.udtræk. 01.04.08'!K16</f>
        <v>16237.969999998808</v>
      </c>
      <c r="C16" s="7">
        <f>'[1]opg.udtræk. 01.04.08'!A16</f>
        <v>2459711.11</v>
      </c>
      <c r="D16" s="8">
        <f t="shared" si="0"/>
        <v>0.6601576068824931</v>
      </c>
      <c r="E16" s="8">
        <v>0</v>
      </c>
      <c r="K16" s="8"/>
    </row>
    <row r="17" spans="1:11" ht="12.75">
      <c r="A17" s="5">
        <f>+'[1]opg.udtræk. 01.04.08'!B17</f>
        <v>200328</v>
      </c>
      <c r="B17" s="7">
        <f>'[1]opg.udtræk. 01.04.08'!K17</f>
        <v>67936.68000000164</v>
      </c>
      <c r="C17" s="7">
        <f>'[1]opg.udtræk. 01.04.08'!A17</f>
        <v>192713.1</v>
      </c>
      <c r="D17" s="8">
        <f t="shared" si="0"/>
        <v>35.25275655884402</v>
      </c>
      <c r="E17" s="8">
        <v>24.076292685863077</v>
      </c>
      <c r="K17" s="8"/>
    </row>
    <row r="18" spans="1:11" ht="12.75">
      <c r="A18" s="5">
        <f>+'[1]opg.udtræk. 01.04.08'!B18</f>
        <v>200360</v>
      </c>
      <c r="B18" s="7">
        <f>'[1]opg.udtræk. 01.04.08'!K18</f>
        <v>359211.1700000077</v>
      </c>
      <c r="C18" s="7">
        <f>'[1]opg.udtræk. 01.04.08'!A18</f>
        <v>2339950.88</v>
      </c>
      <c r="D18" s="8">
        <f t="shared" si="0"/>
        <v>15.351226945413817</v>
      </c>
      <c r="E18" s="8">
        <v>6.4628963493455895</v>
      </c>
      <c r="K18" s="8"/>
    </row>
    <row r="19" spans="1:11" ht="12.75">
      <c r="A19" s="5">
        <f>+'[1]opg.udtræk. 01.04.08'!B19</f>
        <v>200387</v>
      </c>
      <c r="B19" s="7">
        <f>'[1]opg.udtræk. 01.04.08'!K19</f>
        <v>2005087.6299999882</v>
      </c>
      <c r="C19" s="7">
        <f>'[1]opg.udtræk. 01.04.08'!A19</f>
        <v>21688197.62</v>
      </c>
      <c r="D19" s="8">
        <f t="shared" si="0"/>
        <v>9.24506344478794</v>
      </c>
      <c r="E19" s="8">
        <v>3.763472854227893</v>
      </c>
      <c r="K19" s="8"/>
    </row>
    <row r="20" spans="1:11" ht="12.75">
      <c r="A20" s="5">
        <f>+'[1]opg.udtræk. 01.04.08'!B20</f>
        <v>200395</v>
      </c>
      <c r="B20" s="7">
        <f>'[1]opg.udtræk. 01.04.08'!K20</f>
        <v>7671488.489999999</v>
      </c>
      <c r="C20" s="7">
        <f>'[1]opg.udtræk. 01.04.08'!A20</f>
        <v>139197636.15</v>
      </c>
      <c r="D20" s="8">
        <f t="shared" si="0"/>
        <v>5.511220378579682</v>
      </c>
      <c r="E20" s="8">
        <v>3.5596506787374778</v>
      </c>
      <c r="K20" s="8"/>
    </row>
    <row r="21" spans="1:11" ht="12.75">
      <c r="A21" s="5">
        <f>+'[1]opg.udtræk. 01.04.08'!B21</f>
        <v>200409</v>
      </c>
      <c r="B21" s="7">
        <f>'[1]opg.udtræk. 01.04.08'!K21</f>
        <v>18213365.51000015</v>
      </c>
      <c r="C21" s="7">
        <f>'[1]opg.udtræk. 01.04.08'!A21</f>
        <v>583358002.63</v>
      </c>
      <c r="D21" s="8">
        <f t="shared" si="0"/>
        <v>3.1221591934776525</v>
      </c>
      <c r="E21" s="8">
        <v>2.4614489070628833</v>
      </c>
      <c r="K21" s="8"/>
    </row>
    <row r="22" spans="1:11" ht="12.75">
      <c r="A22" s="5">
        <f>+'[1]opg.udtræk. 01.04.08'!B22</f>
        <v>200417</v>
      </c>
      <c r="B22" s="7">
        <f>'[1]opg.udtræk. 01.04.08'!K22</f>
        <v>1650025.9799999737</v>
      </c>
      <c r="C22" s="7">
        <f>'[1]opg.udtræk. 01.04.08'!A22</f>
        <v>16292115.77</v>
      </c>
      <c r="D22" s="8">
        <f t="shared" si="0"/>
        <v>10.127757519611425</v>
      </c>
      <c r="E22" s="8">
        <v>8.193147893399729</v>
      </c>
      <c r="K22" s="8"/>
    </row>
    <row r="23" spans="1:11" ht="12.75">
      <c r="A23" s="5">
        <f>+'[1]opg.udtræk. 01.04.08'!B23</f>
        <v>200425</v>
      </c>
      <c r="B23" s="7">
        <f>'[1]opg.udtræk. 01.04.08'!K23</f>
        <v>2407696.840000024</v>
      </c>
      <c r="C23" s="7">
        <f>'[1]opg.udtræk. 01.04.08'!A23</f>
        <v>64715997.84</v>
      </c>
      <c r="D23" s="8">
        <f t="shared" si="0"/>
        <v>3.720404413685579</v>
      </c>
      <c r="E23" s="8">
        <v>3.1162209612929916</v>
      </c>
      <c r="K23" s="8"/>
    </row>
    <row r="24" spans="1:11" ht="12.75">
      <c r="A24" s="5">
        <f>+'[1]opg.udtræk. 01.04.08'!B24</f>
        <v>200441</v>
      </c>
      <c r="B24" s="7">
        <f>'[1]opg.udtræk. 01.04.08'!K24</f>
        <v>24792</v>
      </c>
      <c r="C24" s="7">
        <f>'[1]opg.udtræk. 01.04.08'!A24</f>
        <v>4167300.38</v>
      </c>
      <c r="D24" s="8">
        <f t="shared" si="0"/>
        <v>0.5949175182807437</v>
      </c>
      <c r="E24" s="8">
        <v>0</v>
      </c>
      <c r="K24" s="8"/>
    </row>
    <row r="25" spans="1:11" ht="12.75">
      <c r="A25" s="5">
        <v>200476</v>
      </c>
      <c r="B25" s="7">
        <f>'[1]opg.udtræk. 01.04.08'!K25</f>
        <v>964847.4000000453</v>
      </c>
      <c r="C25" s="7">
        <f>'[1]opg.udtræk. 01.04.08'!A25</f>
        <v>1289890.32</v>
      </c>
      <c r="D25" s="8">
        <f t="shared" si="0"/>
        <v>74.80073189478973</v>
      </c>
      <c r="E25" s="8">
        <v>1.4108959279576574</v>
      </c>
      <c r="K25" s="8"/>
    </row>
    <row r="26" spans="1:11" ht="12.75">
      <c r="A26" s="5">
        <f>+'[1]opg.udtræk. 01.04.08'!B26</f>
        <v>200484</v>
      </c>
      <c r="B26" s="7">
        <f>'[1]opg.udtræk. 01.04.08'!K26</f>
        <v>2656057.039999962</v>
      </c>
      <c r="C26" s="7">
        <f>'[1]opg.udtræk. 01.04.08'!A26</f>
        <v>305632516.92</v>
      </c>
      <c r="D26" s="8">
        <f t="shared" si="0"/>
        <v>0.8690361440485047</v>
      </c>
      <c r="E26" s="8">
        <v>0.12341368444730338</v>
      </c>
      <c r="K26" s="8"/>
    </row>
    <row r="27" spans="1:11" ht="12.75">
      <c r="A27" s="5">
        <f>+'[1]opg.udtræk. 01.04.08'!B27</f>
        <v>200492</v>
      </c>
      <c r="B27" s="7">
        <f>'[1]opg.udtræk. 01.04.08'!K27</f>
        <v>5591362.630000028</v>
      </c>
      <c r="C27" s="7">
        <f>'[1]opg.udtræk. 01.04.08'!A27</f>
        <v>280221940.38</v>
      </c>
      <c r="D27" s="8">
        <f t="shared" si="0"/>
        <v>1.9953336353383895</v>
      </c>
      <c r="E27" s="8">
        <v>0.06592998026830664</v>
      </c>
      <c r="K27" s="8"/>
    </row>
    <row r="28" spans="1:11" ht="12.75">
      <c r="A28" s="5">
        <v>200506</v>
      </c>
      <c r="B28" s="7">
        <f>'[1]opg.udtræk. 01.04.08'!K28</f>
        <v>5221172.079999988</v>
      </c>
      <c r="C28" s="7">
        <f>'[1]opg.udtræk. 01.04.08'!A28</f>
        <v>12515324.2</v>
      </c>
      <c r="D28" s="8">
        <f t="shared" si="0"/>
        <v>41.71823275660721</v>
      </c>
      <c r="E28" s="8">
        <v>13.778739187595315</v>
      </c>
      <c r="K28" s="8"/>
    </row>
    <row r="29" spans="1:11" ht="12.75">
      <c r="A29" s="5">
        <v>200549</v>
      </c>
      <c r="B29" s="7">
        <f>'[1]opg.udtræk. 01.04.08'!K29</f>
        <v>5213586.859999981</v>
      </c>
      <c r="C29" s="7">
        <f>'[1]opg.udtræk. 01.04.08'!A29</f>
        <v>83022835.7</v>
      </c>
      <c r="D29" s="8">
        <f t="shared" si="0"/>
        <v>6.279702224143592</v>
      </c>
      <c r="E29" s="8">
        <v>2.101218689161204</v>
      </c>
      <c r="K29" s="8"/>
    </row>
    <row r="30" spans="1:11" ht="12.75">
      <c r="A30" s="5">
        <v>200565</v>
      </c>
      <c r="B30" s="7">
        <f>'[1]opg.udtræk. 01.04.08'!K30</f>
        <v>639435.4900000021</v>
      </c>
      <c r="C30" s="7">
        <f>'[1]opg.udtræk. 01.04.08'!A30</f>
        <v>9703987.09</v>
      </c>
      <c r="D30" s="8">
        <f t="shared" si="0"/>
        <v>6.589409941187402</v>
      </c>
      <c r="E30" s="8">
        <v>0</v>
      </c>
      <c r="K30" s="8"/>
    </row>
    <row r="31" spans="1:11" ht="12.75">
      <c r="A31" s="5">
        <v>200573</v>
      </c>
      <c r="B31" s="7">
        <f>'[1]opg.udtræk. 01.04.08'!K31</f>
        <v>1264366.4100000062</v>
      </c>
      <c r="C31" s="7">
        <f>'[1]opg.udtræk. 01.04.08'!A31</f>
        <v>32683052.05</v>
      </c>
      <c r="D31" s="8">
        <f t="shared" si="0"/>
        <v>3.8685689698309744</v>
      </c>
      <c r="E31" s="8">
        <v>1.4688581998571335</v>
      </c>
      <c r="K31" s="8"/>
    </row>
    <row r="32" spans="1:11" ht="12.75">
      <c r="A32" s="5">
        <v>200581</v>
      </c>
      <c r="B32" s="7">
        <f>'[1]opg.udtræk. 01.04.08'!K32</f>
        <v>1362560.3400000036</v>
      </c>
      <c r="C32" s="7">
        <f>'[1]opg.udtræk. 01.04.08'!A32</f>
        <v>105479921.8</v>
      </c>
      <c r="D32" s="8">
        <f t="shared" si="0"/>
        <v>1.291772231859963</v>
      </c>
      <c r="E32" s="8">
        <v>0</v>
      </c>
      <c r="K32" s="8"/>
    </row>
    <row r="33" spans="1:11" ht="12.75">
      <c r="A33" s="5">
        <v>200603</v>
      </c>
      <c r="B33" s="7">
        <f>'[1]opg.udtræk. 01.04.08'!K33</f>
        <v>4089077.4799999907</v>
      </c>
      <c r="C33" s="7">
        <f>'[1]opg.udtræk. 01.04.08'!A33</f>
        <v>707770711.58</v>
      </c>
      <c r="D33" s="8">
        <f t="shared" si="0"/>
        <v>0.5777404197570837</v>
      </c>
      <c r="E33" s="8">
        <v>0</v>
      </c>
      <c r="K33" s="8"/>
    </row>
    <row r="34" spans="1:11" ht="12.75">
      <c r="A34" s="5">
        <v>200611</v>
      </c>
      <c r="B34" s="7">
        <f>'[1]opg.udtræk. 01.04.08'!K34</f>
        <v>11257883.12999997</v>
      </c>
      <c r="C34" s="7">
        <f>'[1]opg.udtræk. 01.04.08'!A34</f>
        <v>635860229.18</v>
      </c>
      <c r="D34" s="8">
        <f t="shared" si="0"/>
        <v>1.7704965043210896</v>
      </c>
      <c r="E34" s="8">
        <v>1.2780113076862336</v>
      </c>
      <c r="K34" s="8"/>
    </row>
    <row r="35" spans="1:11" ht="12.75">
      <c r="A35" s="5">
        <v>200638</v>
      </c>
      <c r="B35" s="7">
        <f>'[1]opg.udtræk. 01.04.08'!K35</f>
        <v>4626684.7799999835</v>
      </c>
      <c r="C35" s="7">
        <f>'[1]opg.udtræk. 01.04.08'!A35</f>
        <v>139166923.18</v>
      </c>
      <c r="D35" s="8">
        <f t="shared" si="0"/>
        <v>3.32455778591568</v>
      </c>
      <c r="E35" s="8">
        <v>2.1008633971295363</v>
      </c>
      <c r="K35" s="8"/>
    </row>
    <row r="36" spans="1:11" ht="12.75">
      <c r="A36" s="5">
        <v>200646</v>
      </c>
      <c r="B36" s="7">
        <f>'[1]opg.udtræk. 01.04.08'!K36</f>
        <v>3465501.690000019</v>
      </c>
      <c r="C36" s="7">
        <f>'[1]opg.udtræk. 01.04.08'!A36</f>
        <v>68985025.49</v>
      </c>
      <c r="D36" s="8">
        <f t="shared" si="0"/>
        <v>5.0235564390744125</v>
      </c>
      <c r="E36" s="8">
        <v>4.570003834320538</v>
      </c>
      <c r="K36" s="8"/>
    </row>
    <row r="37" spans="1:11" ht="12.75">
      <c r="A37" s="5">
        <v>200654</v>
      </c>
      <c r="B37" s="7">
        <f>'[1]opg.udtræk. 01.04.08'!K37</f>
        <v>1158401.5099999786</v>
      </c>
      <c r="C37" s="7">
        <f>'[1]opg.udtræk. 01.04.08'!A37</f>
        <v>12895377.25</v>
      </c>
      <c r="D37" s="8">
        <f t="shared" si="0"/>
        <v>8.983075776243604</v>
      </c>
      <c r="E37" s="8">
        <v>7.652630325336158</v>
      </c>
      <c r="K37" s="8"/>
    </row>
    <row r="38" spans="1:11" ht="12.75">
      <c r="A38" s="5">
        <v>200662</v>
      </c>
      <c r="B38" s="7">
        <f>'[1]opg.udtræk. 01.04.08'!K38</f>
        <v>169499.03000000148</v>
      </c>
      <c r="C38" s="7">
        <f>'[1]opg.udtræk. 01.04.08'!A38</f>
        <v>3111701.99</v>
      </c>
      <c r="D38" s="8">
        <f t="shared" si="0"/>
        <v>5.447148555508089</v>
      </c>
      <c r="E38" s="8">
        <v>5.054120880001108</v>
      </c>
      <c r="K38" s="8"/>
    </row>
    <row r="39" spans="1:11" ht="12.75">
      <c r="A39" s="5">
        <v>200670</v>
      </c>
      <c r="B39" s="7">
        <f>'[1]opg.udtræk. 01.04.08'!K39</f>
        <v>725508.179999997</v>
      </c>
      <c r="C39" s="7">
        <f>'[1]opg.udtræk. 01.04.08'!A39</f>
        <v>6085722.08</v>
      </c>
      <c r="D39" s="8">
        <f t="shared" si="0"/>
        <v>11.921480647042577</v>
      </c>
      <c r="E39" s="8">
        <v>0.9886358464795355</v>
      </c>
      <c r="K39" s="8"/>
    </row>
    <row r="40" spans="1:11" ht="12.75">
      <c r="A40" s="5">
        <v>200689</v>
      </c>
      <c r="B40" s="7">
        <f>'[1]opg.udtræk. 01.04.08'!K40</f>
        <v>1365774.2300000088</v>
      </c>
      <c r="C40" s="7">
        <f>'[1]opg.udtræk. 01.04.08'!A40</f>
        <v>20334175.75</v>
      </c>
      <c r="D40" s="8">
        <f t="shared" si="0"/>
        <v>6.716644169852859</v>
      </c>
      <c r="E40" s="8">
        <v>4.203624432625453</v>
      </c>
      <c r="K40" s="8"/>
    </row>
    <row r="41" spans="1:11" ht="12.75">
      <c r="A41" s="5">
        <v>200700</v>
      </c>
      <c r="B41" s="7">
        <f>'[1]opg.udtræk. 01.04.08'!K41</f>
        <v>1534116.8300000054</v>
      </c>
      <c r="C41" s="7">
        <f>'[1]opg.udtræk. 01.04.08'!A41</f>
        <v>23283994.56</v>
      </c>
      <c r="D41" s="8">
        <f t="shared" si="0"/>
        <v>6.5887183835521625</v>
      </c>
      <c r="E41" s="8">
        <v>0</v>
      </c>
      <c r="K41" s="8"/>
    </row>
    <row r="42" spans="1:11" ht="12.75">
      <c r="A42" s="5">
        <v>200832</v>
      </c>
      <c r="B42" s="7">
        <f>'[1]opg.udtræk. 01.04.08'!K42</f>
        <v>2568.460000000894</v>
      </c>
      <c r="C42" s="7">
        <f>'[1]opg.udtræk. 01.04.08'!A42</f>
        <v>204868.44</v>
      </c>
      <c r="D42" s="8">
        <f t="shared" si="0"/>
        <v>1.2537118943263754</v>
      </c>
      <c r="E42" s="8">
        <v>0</v>
      </c>
      <c r="K42" s="8"/>
    </row>
    <row r="43" spans="1:11" ht="12.75">
      <c r="A43" s="2">
        <v>201081</v>
      </c>
      <c r="B43" s="7">
        <f>'[1]opg.udtræk. 01.04.08'!K43</f>
        <v>516264.08000000194</v>
      </c>
      <c r="C43" s="7">
        <f>'[1]opg.udtræk. 01.04.08'!A43</f>
        <v>10011157.53</v>
      </c>
      <c r="D43" s="8">
        <f t="shared" si="0"/>
        <v>5.15688698787264</v>
      </c>
      <c r="E43" s="8">
        <v>0</v>
      </c>
      <c r="K43" s="8"/>
    </row>
    <row r="44" spans="1:11" ht="12.75">
      <c r="A44" s="2">
        <v>201111</v>
      </c>
      <c r="B44" s="7">
        <f>'[1]opg.udtræk. 01.04.08'!K44</f>
        <v>32218.770000000484</v>
      </c>
      <c r="C44" s="7">
        <f>'[1]opg.udtræk. 01.04.08'!A44</f>
        <v>2870423.67</v>
      </c>
      <c r="D44" s="8">
        <f t="shared" si="0"/>
        <v>1.122439531722524</v>
      </c>
      <c r="E44" s="8">
        <v>0</v>
      </c>
      <c r="K44" s="8"/>
    </row>
    <row r="45" spans="1:11" ht="12.75">
      <c r="A45" s="2">
        <v>201138</v>
      </c>
      <c r="B45" s="7">
        <f>'[1]opg.udtræk. 01.04.08'!K45</f>
        <v>98280430.88000025</v>
      </c>
      <c r="C45" s="7">
        <f>'[1]opg.udtræk. 01.04.08'!A45</f>
        <v>19093058715.61</v>
      </c>
      <c r="D45" s="8">
        <f t="shared" si="0"/>
        <v>0.514744297097084</v>
      </c>
      <c r="E45" s="8">
        <v>0.002735121217497999</v>
      </c>
      <c r="K45" s="8"/>
    </row>
    <row r="46" spans="1:11" ht="12.75">
      <c r="A46" s="2">
        <v>201146</v>
      </c>
      <c r="B46" s="7">
        <f>'[1]opg.udtræk. 01.04.08'!K46</f>
        <v>11089481.800000018</v>
      </c>
      <c r="C46" s="7">
        <f>'[1]opg.udtræk. 01.04.08'!A46</f>
        <v>202035825.74</v>
      </c>
      <c r="D46" s="8">
        <f t="shared" si="0"/>
        <v>5.488868996071556</v>
      </c>
      <c r="E46" s="8">
        <v>5.041243236289802</v>
      </c>
      <c r="K46" s="8"/>
    </row>
    <row r="47" spans="1:11" ht="12.75">
      <c r="A47" s="2">
        <v>201189</v>
      </c>
      <c r="B47" s="7">
        <f>'[1]opg.udtræk. 01.04.08'!K47</f>
        <v>2175913.1699999985</v>
      </c>
      <c r="C47" s="7">
        <f>'[1]opg.udtræk. 01.04.08'!A47</f>
        <v>79449682.27</v>
      </c>
      <c r="D47" s="8">
        <f t="shared" si="0"/>
        <v>2.738731116136405</v>
      </c>
      <c r="E47" s="8">
        <v>0.6391020146240795</v>
      </c>
      <c r="K47" s="8"/>
    </row>
    <row r="48" spans="1:11" ht="12.75">
      <c r="A48" s="2">
        <v>201197</v>
      </c>
      <c r="B48" s="7">
        <f>'[1]opg.udtræk. 01.04.08'!K48</f>
        <v>17279270.060000014</v>
      </c>
      <c r="C48" s="7">
        <f>'[1]opg.udtræk. 01.04.08'!A48</f>
        <v>1494348309.83</v>
      </c>
      <c r="D48" s="8">
        <f t="shared" si="0"/>
        <v>1.1563080672916033</v>
      </c>
      <c r="E48" s="8">
        <v>0</v>
      </c>
      <c r="K48" s="8"/>
    </row>
    <row r="49" spans="1:11" ht="12.75">
      <c r="A49" s="2">
        <v>201200</v>
      </c>
      <c r="B49" s="7">
        <f>'[1]opg.udtræk. 01.04.08'!K49</f>
        <v>8599828.310000002</v>
      </c>
      <c r="C49" s="7">
        <f>'[1]opg.udtræk. 01.04.08'!A49</f>
        <v>188974122.46</v>
      </c>
      <c r="D49" s="8">
        <f t="shared" si="0"/>
        <v>4.550796795905387</v>
      </c>
      <c r="E49" s="8">
        <v>0</v>
      </c>
      <c r="K49" s="8"/>
    </row>
    <row r="50" spans="1:11" ht="12.75">
      <c r="A50" s="2">
        <v>201235</v>
      </c>
      <c r="B50" s="7">
        <f>'[1]opg.udtræk. 01.04.08'!K50</f>
        <v>19266803.240000017</v>
      </c>
      <c r="C50" s="7">
        <f>'[1]opg.udtræk. 01.04.08'!A50</f>
        <v>965383558.57</v>
      </c>
      <c r="D50" s="8">
        <f t="shared" si="0"/>
        <v>1.995766663826291</v>
      </c>
      <c r="E50" s="8">
        <v>0</v>
      </c>
      <c r="K50" s="8"/>
    </row>
    <row r="51" spans="1:11" ht="12.75">
      <c r="A51" s="2">
        <v>201243</v>
      </c>
      <c r="B51" s="7">
        <f>'[1]opg.udtræk. 01.04.08'!K51</f>
        <v>43747561.46000003</v>
      </c>
      <c r="C51" s="7">
        <f>'[1]opg.udtræk. 01.04.08'!A51</f>
        <v>3920901492.6</v>
      </c>
      <c r="D51" s="8">
        <f t="shared" si="0"/>
        <v>1.115752628383185</v>
      </c>
      <c r="E51" s="8">
        <v>0</v>
      </c>
      <c r="K51" s="8"/>
    </row>
    <row r="52" spans="1:11" ht="12.75">
      <c r="A52" s="2">
        <v>201251</v>
      </c>
      <c r="B52" s="7">
        <f>'[1]opg.udtræk. 01.04.08'!K52</f>
        <v>23352057.66999998</v>
      </c>
      <c r="C52" s="7">
        <f>'[1]opg.udtræk. 01.04.08'!A52</f>
        <v>644831218.85</v>
      </c>
      <c r="D52" s="8">
        <f t="shared" si="0"/>
        <v>3.6214216972382833</v>
      </c>
      <c r="E52" s="8">
        <v>0</v>
      </c>
      <c r="K52" s="8"/>
    </row>
    <row r="53" spans="1:11" ht="12.75">
      <c r="A53" s="2">
        <v>201278</v>
      </c>
      <c r="B53" s="7">
        <f>'[1]opg.udtræk. 01.04.08'!K53</f>
        <v>94584485.55999999</v>
      </c>
      <c r="C53" s="7">
        <f>'[1]opg.udtræk. 01.04.08'!A53</f>
        <v>17422667880.35</v>
      </c>
      <c r="D53" s="8">
        <f t="shared" si="0"/>
        <v>0.5428817573149992</v>
      </c>
      <c r="E53" s="8">
        <v>0</v>
      </c>
      <c r="K53" s="8"/>
    </row>
    <row r="54" spans="1:11" ht="12.75">
      <c r="A54" s="2">
        <v>201340</v>
      </c>
      <c r="B54" s="7">
        <f>'[1]opg.udtræk. 01.04.08'!K54</f>
        <v>1451054.0799999996</v>
      </c>
      <c r="C54" s="7">
        <f>'[1]opg.udtræk. 01.04.08'!A54</f>
        <v>4701999610.97</v>
      </c>
      <c r="D54" s="8">
        <f t="shared" si="0"/>
        <v>0.030860361549469674</v>
      </c>
      <c r="E54" s="8">
        <v>0</v>
      </c>
      <c r="K54" s="8"/>
    </row>
    <row r="55" spans="1:11" ht="12.75">
      <c r="A55" s="2">
        <v>201383</v>
      </c>
      <c r="B55" s="7">
        <f>'[1]opg.udtræk. 01.04.08'!K55</f>
        <v>258442.10000000003</v>
      </c>
      <c r="C55" s="7">
        <f>'[1]opg.udtræk. 01.04.08'!A55</f>
        <v>1915167959.06</v>
      </c>
      <c r="D55" s="8">
        <f t="shared" si="0"/>
        <v>0.013494487456173203</v>
      </c>
      <c r="E55" s="8">
        <v>0</v>
      </c>
      <c r="K55" s="8"/>
    </row>
    <row r="56" spans="1:11" ht="12.75">
      <c r="A56" s="2">
        <v>201391</v>
      </c>
      <c r="B56" s="7">
        <f>'[1]opg.udtræk. 01.04.08'!K56</f>
        <v>10458629.489999982</v>
      </c>
      <c r="C56" s="7">
        <f>'[1]opg.udtræk. 01.04.08'!A56</f>
        <v>2253671070.99</v>
      </c>
      <c r="D56" s="8">
        <f t="shared" si="0"/>
        <v>0.46407080539067674</v>
      </c>
      <c r="E56" s="8">
        <v>0</v>
      </c>
      <c r="K56" s="8"/>
    </row>
    <row r="57" spans="1:11" ht="12.75">
      <c r="A57" s="2">
        <v>201421</v>
      </c>
      <c r="B57" s="7">
        <f>'[1]opg.udtræk. 01.04.08'!K57</f>
        <v>76339255.23999995</v>
      </c>
      <c r="C57" s="7">
        <f>'[1]opg.udtræk. 01.04.08'!A57</f>
        <v>18599816847.37</v>
      </c>
      <c r="D57" s="8">
        <f t="shared" si="0"/>
        <v>0.4104301449118531</v>
      </c>
      <c r="E57" s="8">
        <v>0</v>
      </c>
      <c r="K57" s="8"/>
    </row>
    <row r="58" spans="1:11" ht="12.75">
      <c r="A58" s="2">
        <v>201448</v>
      </c>
      <c r="B58" s="7">
        <f>'[1]opg.udtræk. 01.04.08'!K58</f>
        <v>2133797.7199999983</v>
      </c>
      <c r="C58" s="7">
        <f>'[1]opg.udtræk. 01.04.08'!A58</f>
        <v>32863059826.62</v>
      </c>
      <c r="D58" s="8">
        <f t="shared" si="0"/>
        <v>0.006492997703979964</v>
      </c>
      <c r="E58" s="8">
        <v>0</v>
      </c>
      <c r="K58" s="8"/>
    </row>
    <row r="59" spans="1:11" ht="12.75">
      <c r="A59" s="2">
        <v>201456</v>
      </c>
      <c r="B59" s="7">
        <f>'[1]opg.udtræk. 01.04.08'!K59</f>
        <v>6631698.349999994</v>
      </c>
      <c r="C59" s="7">
        <f>'[1]opg.udtræk. 01.04.08'!A59</f>
        <v>416035056.03</v>
      </c>
      <c r="D59" s="8">
        <f t="shared" si="0"/>
        <v>1.594023929926181</v>
      </c>
      <c r="E59" s="8">
        <v>0</v>
      </c>
      <c r="K59" s="8"/>
    </row>
    <row r="60" spans="1:11" ht="12.75">
      <c r="A60" s="2">
        <v>201464</v>
      </c>
      <c r="B60" s="7">
        <f>'[1]opg.udtræk. 01.04.08'!K60</f>
        <v>399468.2200000001</v>
      </c>
      <c r="C60" s="7">
        <f>'[1]opg.udtræk. 01.04.08'!A60</f>
        <v>9508120455.34</v>
      </c>
      <c r="D60" s="8">
        <f t="shared" si="0"/>
        <v>0.0042013373923512785</v>
      </c>
      <c r="E60" s="8">
        <v>0</v>
      </c>
      <c r="K60" s="8"/>
    </row>
    <row r="61" spans="1:11" ht="12.75">
      <c r="A61" s="2">
        <v>201472</v>
      </c>
      <c r="B61" s="7">
        <f>'[1]opg.udtræk. 01.04.08'!K61</f>
        <v>830037.9600000003</v>
      </c>
      <c r="C61" s="7">
        <f>'[1]opg.udtræk. 01.04.08'!A61</f>
        <v>9331523898.63</v>
      </c>
      <c r="D61" s="8">
        <f t="shared" si="0"/>
        <v>0.008894988310771639</v>
      </c>
      <c r="E61" s="8">
        <v>0</v>
      </c>
      <c r="K61" s="8"/>
    </row>
    <row r="62" spans="1:11" ht="12.75">
      <c r="A62" s="2">
        <v>201480</v>
      </c>
      <c r="B62" s="7">
        <f>'[1]opg.udtræk. 01.04.08'!K62</f>
        <v>6822725.579999998</v>
      </c>
      <c r="C62" s="7">
        <f>'[1]opg.udtræk. 01.04.08'!A62</f>
        <v>224717805.97</v>
      </c>
      <c r="D62" s="8">
        <f t="shared" si="0"/>
        <v>3.036130381635551</v>
      </c>
      <c r="E62" s="8">
        <v>0</v>
      </c>
      <c r="K62" s="8"/>
    </row>
    <row r="63" spans="1:11" ht="12.75">
      <c r="A63" s="2">
        <v>201499</v>
      </c>
      <c r="B63" s="7">
        <f>'[1]opg.udtræk. 01.04.08'!K63</f>
        <v>24312226.430000003</v>
      </c>
      <c r="C63" s="7">
        <f>'[1]opg.udtræk. 01.04.08'!A63</f>
        <v>2429778097.37</v>
      </c>
      <c r="D63" s="8">
        <f t="shared" si="0"/>
        <v>1.0005945175123456</v>
      </c>
      <c r="E63" s="8">
        <v>0</v>
      </c>
      <c r="K63" s="8"/>
    </row>
    <row r="64" spans="1:11" ht="12.75">
      <c r="A64" s="5">
        <v>201502</v>
      </c>
      <c r="B64" s="7">
        <f>'[1]opg.udtræk. 01.04.08'!K64</f>
        <v>40019625.32000001</v>
      </c>
      <c r="C64" s="7">
        <f>'[1]opg.udtræk. 01.04.08'!A64</f>
        <v>7796689015.31</v>
      </c>
      <c r="D64" s="8">
        <f t="shared" si="0"/>
        <v>0.5132900035055304</v>
      </c>
      <c r="E64" s="8">
        <v>0</v>
      </c>
      <c r="K64" s="8"/>
    </row>
    <row r="65" spans="1:11" ht="12.75">
      <c r="A65" s="5">
        <v>201510</v>
      </c>
      <c r="B65" s="7">
        <f>'[1]opg.udtræk. 01.04.08'!K65</f>
        <v>8865424.070000004</v>
      </c>
      <c r="C65" s="7">
        <f>'[1]opg.udtræk. 01.04.08'!A65</f>
        <v>1990375031.18</v>
      </c>
      <c r="D65" s="8">
        <f t="shared" si="0"/>
        <v>0.44541475506473316</v>
      </c>
      <c r="E65" s="8">
        <v>0</v>
      </c>
      <c r="K65" s="8"/>
    </row>
    <row r="66" spans="1:11" ht="12.75">
      <c r="A66" s="5">
        <v>201529</v>
      </c>
      <c r="B66" s="7">
        <f>'[1]opg.udtræk. 01.04.08'!K66</f>
        <v>161658.82000000007</v>
      </c>
      <c r="C66" s="7">
        <f>'[1]opg.udtræk. 01.04.08'!A66</f>
        <v>3225366871.54</v>
      </c>
      <c r="D66" s="8">
        <f t="shared" si="0"/>
        <v>0.005012106418852552</v>
      </c>
      <c r="E66" s="8">
        <v>0</v>
      </c>
      <c r="K66" s="8"/>
    </row>
    <row r="67" spans="1:11" ht="12.75">
      <c r="A67" s="5">
        <v>201553</v>
      </c>
      <c r="B67" s="7">
        <f>'[1]opg.udtræk. 01.04.08'!K67</f>
        <v>5245172.579999998</v>
      </c>
      <c r="C67" s="7">
        <f>'[1]opg.udtræk. 01.04.08'!A67</f>
        <v>293082484.23</v>
      </c>
      <c r="D67" s="8">
        <f t="shared" si="0"/>
        <v>1.7896574726327847</v>
      </c>
      <c r="E67" s="8">
        <v>0</v>
      </c>
      <c r="K67" s="8"/>
    </row>
    <row r="68" spans="1:11" ht="12.75">
      <c r="A68" s="5">
        <v>201561</v>
      </c>
      <c r="B68" s="7">
        <f>'[1]opg.udtræk. 01.04.08'!K68</f>
        <v>2682418.780000001</v>
      </c>
      <c r="C68" s="7">
        <f>'[1]opg.udtræk. 01.04.08'!A68</f>
        <v>233402362.04</v>
      </c>
      <c r="D68" s="8">
        <f t="shared" si="0"/>
        <v>1.1492680521974727</v>
      </c>
      <c r="E68" s="8">
        <v>0</v>
      </c>
      <c r="K68" s="8"/>
    </row>
    <row r="69" spans="1:11" ht="12.75">
      <c r="A69" s="5">
        <v>201618</v>
      </c>
      <c r="B69" s="7">
        <f>'[1]opg.udtræk. 01.04.08'!K69</f>
        <v>22683098.469999984</v>
      </c>
      <c r="C69" s="7">
        <f>'[1]opg.udtræk. 01.04.08'!A69</f>
        <v>12246464451.2</v>
      </c>
      <c r="D69" s="8">
        <f aca="true" t="shared" si="1" ref="D69:D85">(B69/C69)*100</f>
        <v>0.18522160873767388</v>
      </c>
      <c r="E69" s="8">
        <v>0</v>
      </c>
      <c r="K69" s="8"/>
    </row>
    <row r="70" spans="1:11" ht="12.75">
      <c r="A70" s="5">
        <v>201626</v>
      </c>
      <c r="B70" s="7">
        <f>'[1]opg.udtræk. 01.04.08'!K70</f>
        <v>19200070.810000006</v>
      </c>
      <c r="C70" s="7">
        <f>'[1]opg.udtræk. 01.04.08'!A70</f>
        <v>2319351128.58</v>
      </c>
      <c r="D70" s="8">
        <f t="shared" si="1"/>
        <v>0.8278207889012071</v>
      </c>
      <c r="E70" s="8">
        <v>0</v>
      </c>
      <c r="K70" s="8"/>
    </row>
    <row r="71" spans="1:11" ht="12.75">
      <c r="A71" s="5">
        <v>201634</v>
      </c>
      <c r="B71" s="7">
        <f>'[1]opg.udtræk. 01.04.08'!K71</f>
        <v>5313726.329999997</v>
      </c>
      <c r="C71" s="7">
        <f>'[1]opg.udtræk. 01.04.08'!A71</f>
        <v>219961042.72</v>
      </c>
      <c r="D71" s="8">
        <f t="shared" si="1"/>
        <v>2.4157579289002187</v>
      </c>
      <c r="E71" s="8">
        <v>0</v>
      </c>
      <c r="K71" s="8"/>
    </row>
    <row r="72" spans="1:11" ht="12.75">
      <c r="A72" s="5">
        <v>201642</v>
      </c>
      <c r="B72" s="7">
        <f>'[1]opg.udtræk. 01.04.08'!K72</f>
        <v>19253901.710000005</v>
      </c>
      <c r="C72" s="7">
        <f>'[1]opg.udtræk. 01.04.08'!A72</f>
        <v>5711243673.75</v>
      </c>
      <c r="D72" s="8">
        <f t="shared" si="1"/>
        <v>0.3371227496122206</v>
      </c>
      <c r="E72" s="8">
        <v>0</v>
      </c>
      <c r="K72" s="8"/>
    </row>
    <row r="73" spans="1:11" ht="12.75">
      <c r="A73" s="5">
        <v>201650</v>
      </c>
      <c r="B73" s="7">
        <f>'[1]opg.udtræk. 01.04.08'!K73</f>
        <v>120031.89</v>
      </c>
      <c r="C73" s="7">
        <f>'[1]opg.udtræk. 01.04.08'!A73</f>
        <v>12169098488.36</v>
      </c>
      <c r="D73" s="8">
        <f t="shared" si="1"/>
        <v>0.000986366328736784</v>
      </c>
      <c r="E73" s="8">
        <v>0</v>
      </c>
      <c r="K73" s="8"/>
    </row>
    <row r="74" spans="1:11" ht="12.75">
      <c r="A74" s="5">
        <v>201685</v>
      </c>
      <c r="B74" s="7">
        <f>'[1]opg.udtræk. 01.04.08'!K74</f>
        <v>0</v>
      </c>
      <c r="C74" s="7">
        <f>'[1]opg.udtræk. 01.04.08'!A74</f>
        <v>3116354769</v>
      </c>
      <c r="D74" s="8">
        <f t="shared" si="1"/>
        <v>0</v>
      </c>
      <c r="E74" s="8">
        <v>0</v>
      </c>
      <c r="K74" s="8"/>
    </row>
    <row r="75" spans="1:11" ht="12.75">
      <c r="A75" s="5">
        <v>201707</v>
      </c>
      <c r="B75" s="7">
        <f>'[1]opg.udtræk. 01.04.08'!K75</f>
        <v>1398953.52</v>
      </c>
      <c r="C75" s="7">
        <f>'[1]opg.udtræk. 01.04.08'!A75</f>
        <v>525261705.05</v>
      </c>
      <c r="D75" s="8">
        <f t="shared" si="1"/>
        <v>0.2663345731375625</v>
      </c>
      <c r="E75" s="8">
        <v>0</v>
      </c>
      <c r="K75" s="8"/>
    </row>
    <row r="76" spans="1:11" ht="12.75">
      <c r="A76" s="2">
        <v>202045</v>
      </c>
      <c r="B76" s="7">
        <f>'[1]opg.udtræk. 01.04.08'!K76</f>
        <v>1384548.28</v>
      </c>
      <c r="C76" s="7">
        <f>'[1]opg.udtræk. 01.04.08'!A76</f>
        <v>65193236.9</v>
      </c>
      <c r="D76" s="8">
        <f t="shared" si="1"/>
        <v>2.1237606013086308</v>
      </c>
      <c r="E76" s="8">
        <v>0</v>
      </c>
      <c r="K76" s="8"/>
    </row>
    <row r="77" spans="1:11" ht="12.75">
      <c r="A77" s="2">
        <v>202061</v>
      </c>
      <c r="B77" s="7">
        <f>'[1]opg.udtræk. 01.04.08'!K77</f>
        <v>217735.59</v>
      </c>
      <c r="C77" s="7">
        <f>'[1]opg.udtræk. 01.04.08'!A77</f>
        <v>16480383.48</v>
      </c>
      <c r="D77" s="8">
        <f t="shared" si="1"/>
        <v>1.321180361271545</v>
      </c>
      <c r="E77" s="8">
        <v>0</v>
      </c>
      <c r="K77" s="8"/>
    </row>
    <row r="78" spans="1:11" ht="12.75">
      <c r="A78" s="2">
        <v>202088</v>
      </c>
      <c r="B78" s="7">
        <f>'[1]opg.udtræk. 01.04.08'!K78</f>
        <v>3163002.1799999997</v>
      </c>
      <c r="C78" s="7">
        <f>'[1]opg.udtræk. 01.04.08'!A78</f>
        <v>396428646.41</v>
      </c>
      <c r="D78" s="8">
        <f t="shared" si="1"/>
        <v>0.7978742728719748</v>
      </c>
      <c r="E78" s="8">
        <v>0</v>
      </c>
      <c r="K78" s="8"/>
    </row>
    <row r="79" spans="1:11" ht="12.75">
      <c r="A79" s="2">
        <v>202096</v>
      </c>
      <c r="B79" s="7">
        <f>'[1]opg.udtræk. 01.04.08'!K79</f>
        <v>4040699.340000001</v>
      </c>
      <c r="C79" s="7">
        <f>'[1]opg.udtræk. 01.04.08'!A79</f>
        <v>1074000947.07</v>
      </c>
      <c r="D79" s="8">
        <f t="shared" si="1"/>
        <v>0.3762286570625008</v>
      </c>
      <c r="E79" s="8">
        <v>0</v>
      </c>
      <c r="K79" s="8"/>
    </row>
    <row r="80" spans="1:11" ht="12.75">
      <c r="A80" s="2">
        <v>202118</v>
      </c>
      <c r="B80" s="7">
        <f>'[1]opg.udtræk. 01.04.08'!K80</f>
        <v>8799157.83</v>
      </c>
      <c r="C80" s="7">
        <f>'[1]opg.udtræk. 01.04.08'!A80</f>
        <v>2878910214.72</v>
      </c>
      <c r="D80" s="8">
        <f t="shared" si="1"/>
        <v>0.30564196774909835</v>
      </c>
      <c r="E80" s="8">
        <v>0</v>
      </c>
      <c r="K80" s="8"/>
    </row>
    <row r="81" spans="1:11" ht="12.75">
      <c r="A81" s="2">
        <v>202126</v>
      </c>
      <c r="B81" s="7">
        <f>'[1]opg.udtræk. 01.04.08'!K81</f>
        <v>0</v>
      </c>
      <c r="C81" s="7">
        <f>'[1]opg.udtræk. 01.04.08'!A81</f>
        <v>1367763621</v>
      </c>
      <c r="D81" s="8">
        <f>(B81/C81)*100</f>
        <v>0</v>
      </c>
      <c r="E81" s="8">
        <v>0</v>
      </c>
      <c r="K81" s="8"/>
    </row>
    <row r="82" spans="1:11" ht="12.75">
      <c r="A82" s="2">
        <v>202134</v>
      </c>
      <c r="B82" s="7">
        <f>'[1]opg.udtræk. 01.04.08'!K82</f>
        <v>15995.63</v>
      </c>
      <c r="C82" s="7">
        <f>'[1]opg.udtræk. 01.04.08'!A82</f>
        <v>4591375100.02</v>
      </c>
      <c r="D82" s="8">
        <f>(B82/C82)*100</f>
        <v>0.0003483842999438299</v>
      </c>
      <c r="E82" s="8">
        <v>0.0003483842999438299</v>
      </c>
      <c r="K82" s="8"/>
    </row>
    <row r="83" spans="1:11" ht="12.75">
      <c r="A83" s="2">
        <v>202142</v>
      </c>
      <c r="B83" s="7">
        <f>'[1]opg.udtræk. 01.04.08'!K83</f>
        <v>109689.36</v>
      </c>
      <c r="C83" s="7">
        <f>'[1]opg.udtræk. 01.04.08'!A83</f>
        <v>33298175.42</v>
      </c>
      <c r="D83" s="8">
        <f t="shared" si="1"/>
        <v>0.3294155268763372</v>
      </c>
      <c r="E83" s="8">
        <v>0</v>
      </c>
      <c r="K83" s="8"/>
    </row>
    <row r="84" spans="1:11" ht="12.75">
      <c r="A84" s="2">
        <v>202150</v>
      </c>
      <c r="B84" s="7">
        <f>'[1]opg.udtræk. 01.04.08'!K84</f>
        <v>0</v>
      </c>
      <c r="C84" s="7">
        <f>'[1]opg.udtræk. 01.04.08'!A84</f>
        <v>60762000</v>
      </c>
      <c r="D84" s="8">
        <f>(B84/C84)*100</f>
        <v>0</v>
      </c>
      <c r="E84" s="8">
        <v>0</v>
      </c>
      <c r="K84" s="8"/>
    </row>
    <row r="85" spans="1:11" ht="12.75">
      <c r="A85" s="2">
        <v>202169</v>
      </c>
      <c r="B85" s="7">
        <f>'[1]opg.udtræk. 01.04.08'!K85</f>
        <v>8302189.99</v>
      </c>
      <c r="C85" s="7">
        <f>'[1]opg.udtræk. 01.04.08'!A85</f>
        <v>3788599735.48</v>
      </c>
      <c r="D85" s="8">
        <f t="shared" si="1"/>
        <v>0.21913610752412058</v>
      </c>
      <c r="E85" s="8">
        <v>0</v>
      </c>
      <c r="K85" s="8"/>
    </row>
    <row r="86" spans="1:11" ht="12.75">
      <c r="A86" s="5">
        <v>202177</v>
      </c>
      <c r="B86" s="7">
        <f>'[1]opg.udtræk. 01.04.08'!K86</f>
        <v>0</v>
      </c>
      <c r="C86" s="7">
        <f>'[1]opg.udtræk. 01.04.08'!A86</f>
        <v>46499000</v>
      </c>
      <c r="D86" s="8">
        <f>(B86/C86)*100</f>
        <v>0</v>
      </c>
      <c r="E86" s="8">
        <v>0</v>
      </c>
      <c r="K86" s="8"/>
    </row>
    <row r="87" spans="1:11" ht="12.75">
      <c r="A87" s="5">
        <v>202193</v>
      </c>
      <c r="B87" s="7">
        <f>'[1]opg.udtræk. 01.04.08'!K87</f>
        <v>0</v>
      </c>
      <c r="C87" s="7">
        <f>'[1]opg.udtræk. 01.04.08'!A87</f>
        <v>484499700</v>
      </c>
      <c r="D87" s="8">
        <f>(B87/C87)*100</f>
        <v>0</v>
      </c>
      <c r="E87" s="8">
        <v>0</v>
      </c>
      <c r="K87" s="8"/>
    </row>
    <row r="88" spans="1:11" ht="12.75">
      <c r="A88" s="5">
        <v>202207</v>
      </c>
      <c r="B88" s="7">
        <f>'[1]opg.udtræk. 01.04.08'!K88</f>
        <v>2555553.67</v>
      </c>
      <c r="C88" s="7">
        <f>'[1]opg.udtræk. 01.04.08'!A88</f>
        <v>1666598285.36</v>
      </c>
      <c r="D88" s="8">
        <f>(B88/C88)*100</f>
        <v>0.15333951153369738</v>
      </c>
      <c r="E88" s="8">
        <v>0</v>
      </c>
      <c r="K88" s="8"/>
    </row>
    <row r="89" spans="1:11" ht="12.75">
      <c r="A89" s="5">
        <v>202215</v>
      </c>
      <c r="B89" s="7">
        <f>'[1]opg.udtræk. 01.04.08'!K89</f>
        <v>0</v>
      </c>
      <c r="C89" s="7">
        <f>'[1]opg.udtræk. 01.04.08'!A89</f>
        <v>2505788000</v>
      </c>
      <c r="D89" s="8">
        <f>(B89/C89)*100</f>
        <v>0</v>
      </c>
      <c r="E89" s="8">
        <v>0</v>
      </c>
      <c r="K89" s="8"/>
    </row>
    <row r="90" spans="1:11" ht="12.75">
      <c r="A90" s="5">
        <v>202223</v>
      </c>
      <c r="B90" s="7">
        <f>'[1]opg.udtræk. 01.04.08'!K90</f>
        <v>474639.55</v>
      </c>
      <c r="C90" s="7">
        <f>'[1]opg.udtræk. 01.04.08'!A90</f>
        <v>135743198.96</v>
      </c>
      <c r="D90" s="8">
        <f>(B90/C90)*100</f>
        <v>0.3496599119782523</v>
      </c>
      <c r="E90" s="8">
        <v>0</v>
      </c>
      <c r="K90" s="8"/>
    </row>
    <row r="91" spans="1:11" ht="12.75">
      <c r="A91" s="5"/>
      <c r="B91" s="7"/>
      <c r="C91" s="7"/>
      <c r="D91" s="8"/>
      <c r="E91" s="8"/>
      <c r="K91" s="8"/>
    </row>
    <row r="92" spans="1:11" ht="15">
      <c r="A92" s="9" t="s">
        <v>7</v>
      </c>
      <c r="B92" s="7">
        <f>'[1]opg.udtræk. 01.04.08'!K92</f>
        <v>694858373.6500003</v>
      </c>
      <c r="C92" s="7">
        <f>'[1]opg.udtræk. 01.04.08'!A92</f>
        <v>198676302021.08002</v>
      </c>
      <c r="D92" s="8">
        <f>(B92/C92)*100</f>
        <v>0.3497439637145422</v>
      </c>
      <c r="E92" s="8">
        <v>0.03081840840459346</v>
      </c>
      <c r="K92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Niels Sørensen</dc:creator>
  <cp:keywords/>
  <dc:description/>
  <cp:lastModifiedBy>Niels Sørensen</cp:lastModifiedBy>
  <cp:lastPrinted>2008-08-22T07:19:08Z</cp:lastPrinted>
  <dcterms:created xsi:type="dcterms:W3CDTF">2008-08-22T07:16:15Z</dcterms:created>
  <dcterms:modified xsi:type="dcterms:W3CDTF">2008-08-22T08:00:07Z</dcterms:modified>
  <cp:category/>
  <cp:version/>
  <cp:contentType/>
  <cp:contentStatus/>
</cp:coreProperties>
</file>