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'LookupValues'!$X$2:$X$86</definedName>
    <definedName name="CouponBondIssuersTable">'LookupValues'!$X$2:$Y$86</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<sst xmlns="http://schemas.openxmlformats.org/spreadsheetml/2006/main" count="1916" uniqueCount="1172">
  <si>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</si>
  <si>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</si>
  <si>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</si>
  <si>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</si>
  <si>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</si>
  <si>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</si>
  <si>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</si>
  <si>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</si>
  <si>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</si>
  <si>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</si>
  <si>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</si>
  <si>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</si>
  <si>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</si>
  <si>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</si>
  <si>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</si>
  <si>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</si>
  <si>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</si>
  <si>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</si>
  <si>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</si>
  <si>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</si>
  <si>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</si>
  <si>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</si>
  <si>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</si>
  <si>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</si>
  <si>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</si>
  <si>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</si>
  <si>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</si>
  <si>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</si>
  <si>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</si>
  <si>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</si>
  <si>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</si>
  <si>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</si>
  <si>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</si>
  <si>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</si>
  <si>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</si>
  <si>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</si>
  <si>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</si>
  <si>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</si>
  <si>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</si>
  <si>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</si>
  <si>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</si>
  <si>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</si>
  <si>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</si>
  <si>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</si>
  <si>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</si>
  <si>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</si>
  <si>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</si>
  <si>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</si>
  <si>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</si>
  <si>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</si>
  <si>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</si>
  <si>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</si>
  <si>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</si>
  <si>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</si>
  <si>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</si>
  <si>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</si>
  <si>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</si>
  <si>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</si>
  <si>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</si>
  <si>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</si>
  <si>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</si>
  <si>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</si>
  <si>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</si>
  <si>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</si>
  <si>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</si>
  <si>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</si>
  <si>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</si>
  <si>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</si>
  <si>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</si>
  <si>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</si>
  <si>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</si>
  <si>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</si>
  <si>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</si>
  <si>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</si>
  <si>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</si>
  <si>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</si>
  <si>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</si>
  <si>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</si>
  <si>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</si>
  <si>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</si>
  <si>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</si>
  <si>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</si>
  <si>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</si>
  <si>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</si>
  <si>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</si>
  <si>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</si>
  <si>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</si>
  <si>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</si>
  <si>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</si>
  <si>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</si>
  <si>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</si>
  <si>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</si>
  <si>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</si>
  <si>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</si>
  <si>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</si>
  <si>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</si>
  <si>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</si>
  <si>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</si>
  <si>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</si>
  <si>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</si>
  <si>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</si>
  <si>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</si>
  <si>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</si>
  <si>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</si>
  <si>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</si>
  <si>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</si>
  <si>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</si>
  <si>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</si>
  <si>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</si>
  <si>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</si>
  <si>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</si>
  <si>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</si>
  <si>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</si>
  <si>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</si>
  <si>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</si>
  <si>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</si>
  <si>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</si>
  <si>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</si>
  <si>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</si>
  <si>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</si>
  <si>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</si>
  <si>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</si>
  <si>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</si>
  <si>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</si>
  <si>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</si>
  <si>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</si>
  <si>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</si>
  <si>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</si>
  <si>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</si>
  <si>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</si>
  <si>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</si>
  <si>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</si>
  <si>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</si>
  <si>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</si>
  <si>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</si>
  <si>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</si>
  <si>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</si>
  <si>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</si>
  <si>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</si>
  <si>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</si>
  <si>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</si>
  <si>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</si>
  <si>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</si>
  <si>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</si>
  <si>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</si>
  <si>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</si>
  <si>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</si>
  <si>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</si>
  <si>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</si>
  <si>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</si>
  <si>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</si>
  <si>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</si>
  <si>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</si>
  <si>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</si>
  <si>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</si>
  <si>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</si>
  <si>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</si>
  <si>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</si>
  <si>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</si>
  <si>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</si>
  <si>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</si>
  <si>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</si>
  <si>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</si>
  <si>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</si>
  <si>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</si>
  <si>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</si>
  <si>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</si>
  <si>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</si>
  <si>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</si>
  <si>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</si>
  <si>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</si>
  <si>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</si>
  <si>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</si>
  <si>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</si>
  <si>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</si>
  <si>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</si>
  <si>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</si>
  <si>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</si>
  <si>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</si>
  <si>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</si>
  <si>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</si>
  <si>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</si>
  <si>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</si>
  <si>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</si>
  <si>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</si>
  <si>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</si>
  <si>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</si>
  <si>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</si>
  <si>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</si>
  <si>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</si>
  <si>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</si>
  <si>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</si>
  <si>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</si>
  <si>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</si>
  <si>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</si>
  <si>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</si>
  <si>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</si>
  <si>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</si>
  <si>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</si>
  <si>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</si>
  <si>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</si>
  <si>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</si>
  <si>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</si>
  <si>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</si>
  <si>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</si>
  <si>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</si>
  <si>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</si>
  <si>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</si>
  <si>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</si>
  <si>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</si>
  <si>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</si>
  <si>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</si>
  <si>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</si>
  <si>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</si>
  <si>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</si>
  <si>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</si>
  <si>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</si>
  <si>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</si>
  <si>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</si>
  <si>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</si>
  <si>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</si>
  <si>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</si>
  <si>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</si>
  <si>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</si>
  <si>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</si>
  <si>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</si>
  <si>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</si>
  <si>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</si>
  <si>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</si>
  <si>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</si>
  <si>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</si>
  <si>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</si>
  <si>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</si>
  <si>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</si>
  <si>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</si>
  <si>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</si>
  <si>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</si>
  <si>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</si>
  <si>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</si>
  <si>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</si>
  <si>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</si>
  <si>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</si>
  <si>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</si>
  <si>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</si>
  <si>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</si>
  <si>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</si>
  <si>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</si>
  <si>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</si>
  <si>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</si>
  <si>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</si>
  <si>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</si>
  <si>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</si>
  <si>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</si>
  <si>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</si>
  <si>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</si>
  <si>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</si>
  <si>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</si>
  <si>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</si>
  <si>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</si>
  <si>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</si>
  <si>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</si>
  <si>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</si>
  <si>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</si>
  <si>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</si>
  <si>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</si>
  <si>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</si>
  <si>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</si>
  <si>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</si>
  <si>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</si>
  <si>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</si>
  <si>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</si>
  <si>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</si>
  <si>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</si>
  <si>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</si>
  <si>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</si>
  <si>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</si>
  <si>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</si>
  <si>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</si>
  <si>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</si>
  <si>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</si>
  <si>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</si>
  <si>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</si>
  <si>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</si>
  <si>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</si>
  <si>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</si>
  <si>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</si>
  <si>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</si>
  <si>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</si>
  <si>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</si>
  <si>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</si>
  <si>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</si>
  <si>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</si>
  <si>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</si>
  <si>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</si>
  <si>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</si>
  <si>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</si>
  <si>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</si>
  <si>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</si>
  <si>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</si>
  <si>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</si>
  <si>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</si>
  <si>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</si>
  <si>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</si>
  <si>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</si>
  <si>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</si>
  <si>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</si>
  <si>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</si>
  <si>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</si>
  <si>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</si>
  <si>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</si>
  <si>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</si>
  <si>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</si>
  <si>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</si>
  <si>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</si>
  <si>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</si>
  <si>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</si>
  <si>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</si>
  <si>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</si>
  <si>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</si>
  <si>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</si>
  <si>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</si>
  <si>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</si>
  <si>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</si>
  <si>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</si>
  <si>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</si>
  <si>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</si>
  <si>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</si>
  <si>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</si>
  <si>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</si>
  <si>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</si>
  <si>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</si>
  <si>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</si>
  <si>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</si>
  <si>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</si>
  <si>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</si>
  <si>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</si>
  <si>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</si>
  <si>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</si>
  <si>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</si>
  <si>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</si>
  <si>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</si>
  <si>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</si>
  <si>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</si>
  <si>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</si>
  <si>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</si>
  <si>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</si>
  <si>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</si>
  <si>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</si>
  <si>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</si>
  <si>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</si>
  <si>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</si>
  <si>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</si>
  <si>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</si>
  <si>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</si>
  <si>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</si>
  <si>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</si>
  <si>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</si>
  <si>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</si>
  <si>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</si>
  <si>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</si>
  <si>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</si>
  <si>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</si>
  <si>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</si>
  <si>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</si>
  <si>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</si>
  <si>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</si>
  <si>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</si>
  <si>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</si>
  <si>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</si>
  <si>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</si>
  <si>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</si>
  <si>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</si>
  <si>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</si>
  <si>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</si>
  <si>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</si>
  <si>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</si>
  <si>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</si>
  <si>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</si>
  <si>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</si>
  <si>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</si>
  <si>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</si>
  <si>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</si>
  <si>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</si>
  <si>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</si>
  <si>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</si>
  <si>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</si>
  <si>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</si>
  <si>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</si>
  <si>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</si>
  <si>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</si>
  <si>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</si>
  <si>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</si>
  <si>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</si>
  <si>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</si>
  <si>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</si>
  <si>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</si>
  <si>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</si>
  <si>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</si>
  <si>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</si>
  <si>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</si>
  <si>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</si>
  <si>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</si>
  <si>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</si>
  <si>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</si>
  <si>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</si>
  <si>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</si>
  <si>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</si>
  <si>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</si>
  <si>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</si>
  <si>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</si>
  <si>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</si>
  <si>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</si>
  <si>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</si>
  <si>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</si>
  <si>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</si>
  <si>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</si>
  <si>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</si>
  <si>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</si>
  <si>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</si>
  <si>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</si>
  <si>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</si>
  <si>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</si>
  <si>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</si>
  <si>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</si>
  <si>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</si>
  <si>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</si>
  <si>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</si>
  <si>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</si>
  <si>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</si>
  <si>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</si>
  <si>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</si>
  <si>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</si>
  <si>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</si>
  <si>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</si>
  <si>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</si>
  <si>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</si>
  <si>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</si>
  <si>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</si>
  <si>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</si>
  <si>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</si>
  <si>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</si>
  <si>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</si>
  <si>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</si>
  <si>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</si>
  <si>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</si>
  <si>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</si>
  <si>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</si>
  <si>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</si>
  <si>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</si>
  <si>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</si>
  <si>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</si>
  <si>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</si>
  <si>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</si>
  <si>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</si>
  <si>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</si>
  <si>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</si>
  <si>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</si>
  <si>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</si>
  <si>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</si>
  <si>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</si>
  <si>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</si>
  <si>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</si>
  <si>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</si>
  <si>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</si>
  <si>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</si>
  <si>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</si>
  <si>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</si>
  <si>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</si>
  <si>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</si>
  <si>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</si>
  <si>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</si>
  <si>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</si>
  <si>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</si>
  <si>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</si>
  <si>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</si>
  <si>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</si>
  <si>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</si>
  <si>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</si>
  <si>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</si>
  <si>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</si>
  <si>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</si>
  <si>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</si>
  <si>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</si>
  <si>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</si>
  <si>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</si>
  <si>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</si>
  <si>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</si>
  <si>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</si>
  <si>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</si>
  <si>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</si>
  <si>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</si>
  <si>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</si>
  <si>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</si>
  <si>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</si>
  <si>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</si>
  <si>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</si>
  <si>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</si>
  <si>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</si>
  <si>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</si>
  <si>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</si>
  <si>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</si>
  <si>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</si>
  <si>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</si>
  <si>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</si>
  <si>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</si>
  <si>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</si>
  <si>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</si>
  <si>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</si>
  <si>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</si>
  <si>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</si>
  <si>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</si>
  <si>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</si>
  <si>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</si>
  <si>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</si>
  <si>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</si>
  <si>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</si>
  <si>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</si>
  <si>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</si>
  <si>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</si>
  <si>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</si>
  <si>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</si>
  <si>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</si>
  <si>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</si>
  <si>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</si>
  <si>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</si>
  <si>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</si>
  <si>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</si>
  <si>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</si>
  <si>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</si>
  <si>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</si>
  <si>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</si>
  <si>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</si>
  <si>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</si>
  <si>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</si>
  <si>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</si>
  <si>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</si>
  <si>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</si>
  <si>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</si>
  <si>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</si>
  <si>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</si>
  <si>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</si>
  <si>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</si>
  <si>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</si>
  <si>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</si>
  <si>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</si>
  <si>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</si>
  <si>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</si>
  <si>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</si>
  <si>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</si>
  <si>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</si>
  <si>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</si>
  <si>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</si>
  <si>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</si>
  <si>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</si>
  <si>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</si>
  <si>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</si>
  <si>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</si>
  <si>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</si>
  <si>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</si>
  <si>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</si>
  <si>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</si>
  <si>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</si>
  <si>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</si>
  <si>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</si>
  <si>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</si>
  <si>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</si>
  <si>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</si>
  <si>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</si>
  <si>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</si>
  <si>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</si>
  <si>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</si>
  <si>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</si>
  <si>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</si>
  <si>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</si>
  <si>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</si>
  <si>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</si>
  <si>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</si>
  <si>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</si>
  <si>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</si>
  <si>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</si>
  <si>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</si>
  <si>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</si>
  <si>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</si>
  <si>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</si>
  <si>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</si>
  <si>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</si>
  <si>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</si>
  <si>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</si>
  <si>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</si>
  <si>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</si>
  <si>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</si>
  <si>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</si>
  <si>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</si>
  <si>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</si>
  <si>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</si>
  <si>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</si>
  <si>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</si>
  <si>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</si>
  <si>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</si>
  <si>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</si>
  <si>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</si>
  <si>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</si>
  <si>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</si>
  <si>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</si>
  <si>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</si>
  <si>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</si>
  <si>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</si>
  <si>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</si>
  <si>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</si>
  <si>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</si>
  <si>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</si>
  <si>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</si>
  <si>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</si>
  <si>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</si>
  <si>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</si>
  <si>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</si>
  <si>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</si>
  <si>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</si>
  <si>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</si>
  <si>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</si>
  <si>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</si>
  <si>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</si>
  <si>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</si>
  <si>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</si>
  <si>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</si>
  <si>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</si>
  <si>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</si>
  <si>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</si>
  <si>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</si>
  <si>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</si>
  <si>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</si>
  <si>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</si>
  <si>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</si>
  <si>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</si>
  <si>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</si>
  <si>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</si>
  <si>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</si>
  <si>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</si>
  <si>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</si>
  <si>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</si>
  <si>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</si>
  <si>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</si>
  <si>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</si>
  <si>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</si>
  <si>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</si>
  <si>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</si>
  <si>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</si>
  <si>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</si>
  <si>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</si>
  <si>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</si>
  <si>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</si>
  <si>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</si>
  <si>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</si>
  <si>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</si>
  <si>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</si>
  <si>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</si>
  <si>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</si>
  <si>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</si>
  <si>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</si>
  <si>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</si>
  <si>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</si>
  <si>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</si>
  <si>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</si>
  <si>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</si>
  <si>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</si>
  <si>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</si>
  <si>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</si>
  <si>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</si>
  <si>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</si>
  <si>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</si>
  <si>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</si>
  <si>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</si>
  <si>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</si>
  <si>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</si>
  <si>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</si>
  <si>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</si>
  <si>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</si>
  <si>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</si>
  <si>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</si>
  <si>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</si>
  <si>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</si>
  <si>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</si>
  <si>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</si>
  <si>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</si>
  <si>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</si>
  <si>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</si>
  <si>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</si>
  <si>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</si>
  <si>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</si>
  <si>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</si>
  <si>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</si>
  <si>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</si>
  <si>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</si>
  <si>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</si>
  <si>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</si>
  <si>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</si>
  <si>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</si>
  <si>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</si>
  <si>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</si>
  <si>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</si>
  <si>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</si>
  <si>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</si>
  <si>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</si>
  <si>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</si>
  <si>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</si>
  <si>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</si>
  <si>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</si>
  <si>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</si>
  <si>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</si>
  <si>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</si>
  <si>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</si>
  <si>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</si>
  <si>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</si>
  <si>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</si>
  <si>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</si>
  <si>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</si>
  <si>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</si>
  <si>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</si>
  <si>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</si>
  <si>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</si>
  <si>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</si>
  <si>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</si>
  <si>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</si>
  <si>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</si>
  <si>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</si>
  <si>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</si>
  <si>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</si>
  <si>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</si>
  <si>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</si>
  <si>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</si>
  <si>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</si>
  <si>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</si>
  <si>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</si>
  <si>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</si>
  <si>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</si>
  <si>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</si>
  <si>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</si>
  <si>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</si>
  <si>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</si>
  <si>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</si>
  <si>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</si>
  <si>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</si>
  <si>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</si>
  <si>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</si>
  <si>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</si>
  <si>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</si>
  <si>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</si>
  <si>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</si>
  <si>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</si>
  <si>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</si>
  <si>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</si>
  <si>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</si>
  <si>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</si>
  <si>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</si>
  <si>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</si>
  <si>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</si>
  <si>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</si>
  <si>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</si>
  <si>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</si>
  <si>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</si>
  <si>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</si>
  <si>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</si>
  <si>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</si>
  <si>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</si>
  <si>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</si>
  <si>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</si>
  <si>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</si>
  <si>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</si>
  <si>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</si>
  <si>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</si>
  <si>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</si>
  <si>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</si>
  <si>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</si>
  <si>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</si>
  <si>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</si>
  <si>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</si>
  <si>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</si>
  <si>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</si>
  <si>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</si>
  <si>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</si>
  <si>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</si>
  <si>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</si>
  <si>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</si>
  <si>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</si>
  <si>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</si>
  <si>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</si>
  <si>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</si>
  <si>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</si>
  <si>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</si>
  <si>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</si>
  <si>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</si>
  <si>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</si>
  <si>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</si>
  <si>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</si>
  <si>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</si>
  <si>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</si>
  <si>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</si>
  <si>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</si>
  <si>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</si>
  <si>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</si>
  <si>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</si>
  <si>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</si>
  <si>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</si>
  <si>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</si>
  <si>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</si>
  <si>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</si>
  <si>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</si>
  <si>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</si>
  <si>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</si>
  <si>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</si>
  <si>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</si>
  <si>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</si>
  <si>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</si>
  <si>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</si>
  <si>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</si>
  <si>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</si>
  <si>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</si>
  <si>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</si>
  <si>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</si>
  <si>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</si>
  <si>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</si>
  <si>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</si>
  <si>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</si>
  <si>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</si>
  <si>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</si>
  <si>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</si>
  <si>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</si>
  <si>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</si>
  <si>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</si>
  <si>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</si>
  <si>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</si>
  <si>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</si>
  <si>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</si>
  <si>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</si>
  <si>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</si>
  <si>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</si>
  <si>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</si>
  <si>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</si>
  <si>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</si>
  <si>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</si>
  <si>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</si>
  <si>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</si>
  <si>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</si>
  <si>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</si>
  <si>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</si>
  <si>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</si>
  <si>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</si>
  <si>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</si>
  <si>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</si>
  <si>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</si>
  <si>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</si>
  <si>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</si>
  <si>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</si>
  <si>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</si>
  <si>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</si>
  <si>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</si>
  <si>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</si>
  <si>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</si>
  <si>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</si>
  <si>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</si>
  <si>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</si>
  <si>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</si>
  <si>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</si>
  <si>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</si>
  <si>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</si>
  <si>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</si>
  <si>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</si>
  <si>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</si>
  <si>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</si>
  <si>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</si>
  <si>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</si>
  <si>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</si>
  <si>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</si>
  <si>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</si>
  <si>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</si>
  <si>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</si>
  <si>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</si>
  <si>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</si>
  <si>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</si>
  <si>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</si>
  <si>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</si>
  <si>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</si>
  <si>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</si>
  <si>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</si>
  <si>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</si>
  <si>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</si>
  <si>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</si>
  <si>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</si>
  <si>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</si>
  <si>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</si>
  <si>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</si>
  <si>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</si>
  <si>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</si>
  <si>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</si>
  <si>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</si>
  <si>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</si>
  <si>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</si>
  <si>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</si>
  <si>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</si>
  <si>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</si>
  <si>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</si>
  <si>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</si>
  <si>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</si>
  <si>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</si>
  <si>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</si>
  <si>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</si>
  <si>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</si>
  <si>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</si>
  <si>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</si>
  <si>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</si>
  <si>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</si>
  <si>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</si>
  <si>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</si>
  <si>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</si>
  <si>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</si>
  <si>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</si>
  <si>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</si>
  <si>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</si>
  <si>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</si>
  <si>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</si>
  <si>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</si>
  <si>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</si>
  <si>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</si>
  <si>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</si>
  <si>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</si>
  <si>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</si>
  <si>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</si>
  <si>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</si>
  <si>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</si>
  <si>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</si>
  <si>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</si>
  <si>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</si>
  <si>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</si>
  <si>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</si>
  <si>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</si>
  <si>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</si>
  <si>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</si>
  <si>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</si>
  <si>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</si>
  <si>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</si>
  <si>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</si>
  <si>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</si>
  <si>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</si>
  <si>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</si>
  <si>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</si>
  <si>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</si>
  <si>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</si>
  <si>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</si>
  <si>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</si>
  <si>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</si>
  <si>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</si>
  <si>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</si>
  <si>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</si>
  <si>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</si>
  <si>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</si>
  <si>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</si>
  <si>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</si>
  <si>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</si>
  <si>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</si>
  <si>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</si>
  <si>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</si>
  <si>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</si>
  <si>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</si>
  <si>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</si>
  <si>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</si>
  <si>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</si>
  <si>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</si>
  <si>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</si>
  <si>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</si>
  <si>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</si>
  <si>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</si>
  <si>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</si>
  <si>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</si>
  <si>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</si>
  <si>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</si>
  <si>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</si>
  <si>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</si>
  <si>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</si>
  <si>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</si>
  <si>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</si>
  <si>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</si>
  <si>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</si>
  <si>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</si>
  <si>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</si>
  <si>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</si>
  <si>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</si>
  <si>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</si>
  <si>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</si>
  <si>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</si>
  <si>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</si>
  <si>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</si>
  <si>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</si>
  <si>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</si>
  <si>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</si>
  <si>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</si>
  <si>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</si>
  <si>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</si>
  <si>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</si>
  <si>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</si>
  <si>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</si>
  <si>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</si>
  <si>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</si>
  <si>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</si>
  <si>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</si>
  <si>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</si>
  <si>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</si>
  <si>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</si>
  <si>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</si>
  <si>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</si>
  <si>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</si>
  <si>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</si>
  <si>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</si>
  <si>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</si>
  <si>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</si>
  <si>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</si>
  <si>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</si>
  <si>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</si>
  <si>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</si>
  <si>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</si>
  <si>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</si>
  <si>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</si>
  <si>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</si>
  <si>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</si>
  <si>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</si>
  <si>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</si>
  <si>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</si>
  <si>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</si>
  <si>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</si>
  <si>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</si>
  <si>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</si>
  <si>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</si>
  <si>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</si>
  <si>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</si>
  <si>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</si>
  <si>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</si>
  <si>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</si>
  <si>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</si>
  <si>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</si>
  <si>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</si>
  <si>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</si>
  <si>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</si>
  <si>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</si>
  <si>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</si>
  <si>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</si>
  <si>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</si>
  <si>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</si>
  <si>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</si>
  <si>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</si>
  <si>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</si>
  <si>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</si>
  <si>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</si>
  <si>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</si>
  <si>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</si>
  <si>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</si>
  <si>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</si>
  <si>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</si>
  <si>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</si>
  <si>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</si>
  <si>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</si>
  <si>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</si>
  <si>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</si>
  <si>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</si>
  <si>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</si>
  <si>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</si>
  <si>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</si>
  <si>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</si>
  <si>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</si>
  <si>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</si>
  <si>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</si>
  <si>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</si>
  <si>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</si>
  <si>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</si>
  <si>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</si>
  <si>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</si>
  <si>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</si>
  <si>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</si>
  <si>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</si>
  <si>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</si>
  <si>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</si>
  <si>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</si>
  <si>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</si>
  <si>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</si>
  <si>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</si>
  <si>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</si>
  <si>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</si>
  <si>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</si>
  <si>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</si>
  <si>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</si>
  <si>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</si>
  <si>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</si>
  <si>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</si>
  <si>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</si>
  <si>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</si>
  <si>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</si>
  <si>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</si>
  <si>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</si>
  <si>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</si>
  <si>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</si>
  <si>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</si>
  <si>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</si>
  <si>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</si>
  <si>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</si>
  <si>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</si>
  <si>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</si>
  <si>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</si>
  <si>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</si>
  <si>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</si>
  <si>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</si>
  <si>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</si>
  <si>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</si>
  <si>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</si>
  <si>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</si>
  <si>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</si>
  <si>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</si>
  <si>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</si>
  <si>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</si>
  <si>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</si>
  <si>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</si>
  <si>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</si>
  <si>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</si>
  <si>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</si>
  <si>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</si>
  <si>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</si>
  <si>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</si>
  <si>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</si>
  <si>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</si>
  <si>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</si>
  <si>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</si>
  <si>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</si>
  <si>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</si>
  <si>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</si>
  <si>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</si>
  <si>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</si>
  <si>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</si>
  <si>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</si>
  <si>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</si>
  <si>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</si>
  <si>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</si>
  <si>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</si>
  <si>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</si>
  <si>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</si>
  <si>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</si>
  <si>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</si>
  <si>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</si>
  <si>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</si>
  <si>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</si>
  <si>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</si>
  <si>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</si>
  <si>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DDBO 524 A</t>
  </si>
  <si>
    <t>DDBO 524 B</t>
  </si>
  <si>
    <t>DDBO 524 C</t>
  </si>
  <si>
    <t>SE0004810943</t>
  </si>
  <si>
    <t>SE0004810950</t>
  </si>
  <si>
    <t>SE0004810968</t>
  </si>
  <si>
    <t>524 A</t>
  </si>
  <si>
    <t>524 B</t>
  </si>
  <si>
    <t>524 C</t>
  </si>
  <si>
    <t/>
  </si>
  <si>
    <t>OMX Stockholm 30 Index</t>
  </si>
  <si>
    <t>AT &amp; T Inc</t>
  </si>
  <si>
    <t>E.ON AG</t>
  </si>
  <si>
    <t>Johnson &amp; Johnson</t>
  </si>
  <si>
    <t>Procter &amp; Gamble Co.</t>
  </si>
  <si>
    <t>Royal Dutch Shell PLC-A</t>
  </si>
  <si>
    <t>Coca-Cola Co.</t>
  </si>
  <si>
    <t>Nestle SA</t>
  </si>
  <si>
    <t>Roche Holding AG</t>
  </si>
  <si>
    <t>Vodafone Group PLC</t>
  </si>
  <si>
    <t>Total SA</t>
  </si>
  <si>
    <t>DDBO_524_A</t>
  </si>
  <si>
    <t>DDBO_524_B</t>
  </si>
  <si>
    <t>DDBO_524_C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</si>
</sst>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1083B]yyyy\-mm\-dd;@"/>
    <numFmt numFmtId="181" formatCode="0.000;[Red]0.000"/>
    <numFmt numFmtId="182" formatCode="0.000"/>
    <numFmt numFmtId="183" formatCode="[$-409]mmmm\ d\,\ yyyy;@"/>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_(&quot;$&quot;* #,##0_);_(&quot;$&quot;* \(#,##0\);_(&quot;$&quot;* &quot;-&quot;_);_(@_)"/>
    <numFmt numFmtId="190" formatCode="_(* #,##0_);_(* \(#,##0\);_(* &quot;-&quot;_);_(@_)"/>
    <numFmt numFmtId="191" formatCode="_(&quot;$&quot;* #,##0.00_);_(&quot;$&quot;* \(#,##0.00\);_(&quot;$&quot;* &quot;-&quot;??_);_(@_)"/>
    <numFmt numFmtId="192" formatCode="_(* #,##0.00_);_(* \(#,##0.00\);_(* &quot;-&quot;??_);_(@_)"/>
  </numFmts>
  <fonts count="67">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Danske Text"/>
      <family val="0"/>
    </font>
    <font>
      <sz val="12"/>
      <color indexed="8"/>
      <name val="Danske Tex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sz val="11"/>
      <color theme="1"/>
      <name val="Danske Text"/>
      <family val="0"/>
    </font>
    <font>
      <sz val="12"/>
      <color theme="1"/>
      <name val="Danske Text"/>
      <family val="0"/>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color rgb="FFC0C0C0"/>
      </left>
      <right style="medium">
        <color rgb="FFC0C0C0"/>
      </right>
      <top>
        <color indexed="63"/>
      </top>
      <bottom style="medium">
        <color rgb="FFC0C0C0"/>
      </bottom>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9">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7" fillId="0" borderId="0" xfId="0" applyFont="1" applyAlignment="1">
      <alignment/>
    </xf>
    <xf numFmtId="0" fontId="32" fillId="0" borderId="0" xfId="0" applyFont="1" applyFill="1" applyAlignment="1">
      <alignment horizontal="left"/>
    </xf>
    <xf numFmtId="0" fontId="57"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2"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7" fillId="0" borderId="0" xfId="0" applyFont="1" applyFill="1" applyBorder="1" applyAlignment="1">
      <alignment horizontal="left"/>
    </xf>
    <xf numFmtId="0" fontId="57"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9" fillId="40" borderId="10" xfId="0" applyFont="1" applyFill="1" applyBorder="1" applyAlignment="1">
      <alignment vertical="top"/>
    </xf>
    <xf numFmtId="0" fontId="0" fillId="40" borderId="10" xfId="0" applyFont="1" applyFill="1" applyBorder="1" applyAlignment="1">
      <alignment vertical="top"/>
    </xf>
    <xf numFmtId="182"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3" fontId="2" fillId="33" borderId="10" xfId="57" applyNumberFormat="1" applyFont="1" applyFill="1" applyBorder="1">
      <alignment/>
      <protection/>
    </xf>
    <xf numFmtId="0" fontId="3" fillId="41" borderId="10" xfId="57" applyFont="1" applyFill="1" applyBorder="1" applyAlignment="1" applyProtection="1">
      <alignment wrapText="1"/>
      <protection/>
    </xf>
    <xf numFmtId="0" fontId="3" fillId="41" borderId="17" xfId="57" applyFont="1" applyFill="1" applyBorder="1" applyAlignment="1" applyProtection="1">
      <alignment wrapText="1"/>
      <protection/>
    </xf>
    <xf numFmtId="3" fontId="3" fillId="41" borderId="10" xfId="57" applyNumberFormat="1" applyFont="1" applyFill="1" applyBorder="1" applyAlignment="1" applyProtection="1">
      <alignment wrapText="1"/>
      <protection/>
    </xf>
    <xf numFmtId="0" fontId="60" fillId="0" borderId="0" xfId="0" applyFont="1" applyAlignment="1">
      <alignment/>
    </xf>
    <xf numFmtId="3" fontId="60" fillId="0" borderId="0" xfId="0" applyNumberFormat="1" applyFont="1" applyAlignment="1">
      <alignment/>
    </xf>
    <xf numFmtId="0" fontId="12" fillId="0" borderId="0" xfId="0" applyFont="1" applyAlignment="1">
      <alignment/>
    </xf>
    <xf numFmtId="3" fontId="3" fillId="41" borderId="17" xfId="57" applyNumberFormat="1" applyFont="1" applyFill="1" applyBorder="1" applyAlignment="1" applyProtection="1">
      <alignment wrapText="1"/>
      <protection/>
    </xf>
    <xf numFmtId="3" fontId="3" fillId="41"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2" borderId="19" xfId="57" applyFont="1" applyFill="1" applyBorder="1" applyAlignment="1" applyProtection="1">
      <alignment wrapText="1"/>
      <protection/>
    </xf>
    <xf numFmtId="0" fontId="3" fillId="42" borderId="20" xfId="57" applyFont="1" applyFill="1" applyBorder="1" applyAlignment="1" applyProtection="1">
      <alignment wrapText="1"/>
      <protection/>
    </xf>
    <xf numFmtId="0" fontId="60" fillId="0" borderId="0" xfId="0" applyFont="1" applyFill="1" applyAlignment="1">
      <alignment/>
    </xf>
    <xf numFmtId="0" fontId="60" fillId="0" borderId="10" xfId="0" applyFont="1" applyBorder="1" applyAlignment="1">
      <alignment/>
    </xf>
    <xf numFmtId="3" fontId="60" fillId="0" borderId="10" xfId="0" applyNumberFormat="1" applyFont="1" applyBorder="1" applyAlignment="1">
      <alignment/>
    </xf>
    <xf numFmtId="0" fontId="60" fillId="0" borderId="0" xfId="0" applyFont="1" applyBorder="1" applyAlignment="1">
      <alignment/>
    </xf>
    <xf numFmtId="0" fontId="60" fillId="0" borderId="0" xfId="0" applyFont="1" applyFill="1" applyBorder="1" applyAlignment="1">
      <alignment/>
    </xf>
    <xf numFmtId="3" fontId="60" fillId="0" borderId="0" xfId="0" applyNumberFormat="1" applyFont="1" applyBorder="1" applyAlignment="1">
      <alignment/>
    </xf>
    <xf numFmtId="181" fontId="60" fillId="0" borderId="10" xfId="0" applyNumberFormat="1" applyFont="1" applyBorder="1" applyAlignment="1">
      <alignment/>
    </xf>
    <xf numFmtId="180" fontId="60" fillId="0" borderId="10" xfId="0" applyNumberFormat="1" applyFont="1" applyBorder="1" applyAlignment="1">
      <alignment/>
    </xf>
    <xf numFmtId="2" fontId="60" fillId="0" borderId="20" xfId="0" applyNumberFormat="1" applyFont="1" applyFill="1" applyBorder="1" applyAlignment="1">
      <alignment/>
    </xf>
    <xf numFmtId="180" fontId="60" fillId="40"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60" fillId="0" borderId="22"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60" fillId="0" borderId="0" xfId="0" applyNumberFormat="1" applyFont="1" applyAlignment="1">
      <alignment/>
    </xf>
    <xf numFmtId="14" fontId="60"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60" fillId="0" borderId="10" xfId="0" applyNumberFormat="1" applyFont="1" applyBorder="1" applyAlignment="1">
      <alignment horizontal="left"/>
    </xf>
    <xf numFmtId="182" fontId="60" fillId="0" borderId="10" xfId="0" applyNumberFormat="1" applyFont="1" applyBorder="1" applyAlignment="1">
      <alignment/>
    </xf>
    <xf numFmtId="49" fontId="60"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60"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84" fontId="60" fillId="0" borderId="0" xfId="0" applyNumberFormat="1" applyFont="1" applyAlignment="1">
      <alignment/>
    </xf>
    <xf numFmtId="184"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60" fillId="0" borderId="19" xfId="0" applyNumberFormat="1" applyFont="1" applyFill="1" applyBorder="1" applyAlignment="1">
      <alignment/>
    </xf>
    <xf numFmtId="181" fontId="60" fillId="0" borderId="22" xfId="0" applyNumberFormat="1" applyFont="1" applyBorder="1" applyAlignment="1">
      <alignment/>
    </xf>
    <xf numFmtId="3" fontId="60" fillId="0" borderId="22" xfId="0" applyNumberFormat="1" applyFont="1" applyBorder="1" applyAlignment="1">
      <alignment/>
    </xf>
    <xf numFmtId="180" fontId="2" fillId="33" borderId="22" xfId="57" applyNumberFormat="1" applyFont="1" applyFill="1" applyBorder="1">
      <alignment/>
      <protection/>
    </xf>
    <xf numFmtId="180" fontId="60" fillId="0" borderId="22" xfId="0" applyNumberFormat="1" applyFont="1" applyBorder="1" applyAlignment="1">
      <alignment/>
    </xf>
    <xf numFmtId="180" fontId="60" fillId="40" borderId="24" xfId="0" applyNumberFormat="1" applyFont="1" applyFill="1" applyBorder="1" applyAlignment="1">
      <alignment/>
    </xf>
    <xf numFmtId="49" fontId="60" fillId="0" borderId="25" xfId="0" applyNumberFormat="1" applyFont="1" applyFill="1" applyBorder="1" applyAlignment="1">
      <alignment/>
    </xf>
    <xf numFmtId="2" fontId="60"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0" fontId="0" fillId="0" borderId="0" xfId="0" applyAlignment="1">
      <alignment/>
    </xf>
    <xf numFmtId="0" fontId="57" fillId="0" borderId="0" xfId="0" applyFont="1" applyAlignment="1">
      <alignment/>
    </xf>
    <xf numFmtId="0" fontId="58"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7" fillId="16" borderId="11" xfId="0" applyFont="1" applyFill="1" applyBorder="1" applyAlignment="1">
      <alignment/>
    </xf>
    <xf numFmtId="0" fontId="57"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7" fillId="13" borderId="11" xfId="0" applyFont="1" applyFill="1" applyBorder="1" applyAlignment="1">
      <alignment/>
    </xf>
    <xf numFmtId="0" fontId="57" fillId="13" borderId="13"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37" fillId="13" borderId="23"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7"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61" fillId="13" borderId="23" xfId="0" applyFont="1" applyFill="1" applyBorder="1" applyAlignment="1">
      <alignment/>
    </xf>
    <xf numFmtId="0" fontId="57"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7" fillId="36" borderId="23" xfId="0" applyFont="1" applyFill="1" applyBorder="1" applyAlignment="1">
      <alignment/>
    </xf>
    <xf numFmtId="0" fontId="37" fillId="0" borderId="23" xfId="0" applyFont="1" applyBorder="1" applyAlignment="1">
      <alignment/>
    </xf>
    <xf numFmtId="0" fontId="57" fillId="12" borderId="21" xfId="0" applyFont="1" applyFill="1" applyBorder="1" applyAlignment="1">
      <alignment/>
    </xf>
    <xf numFmtId="0" fontId="57" fillId="12" borderId="29" xfId="0" applyFont="1" applyFill="1" applyBorder="1" applyAlignment="1">
      <alignment/>
    </xf>
    <xf numFmtId="0" fontId="57"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7" fillId="46" borderId="11" xfId="0" applyFont="1" applyFill="1" applyBorder="1" applyAlignment="1">
      <alignment/>
    </xf>
    <xf numFmtId="0" fontId="57"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7" fillId="46" borderId="12" xfId="0" applyFont="1" applyFill="1" applyBorder="1" applyAlignment="1">
      <alignment/>
    </xf>
    <xf numFmtId="0" fontId="57" fillId="45" borderId="11" xfId="0" applyFont="1" applyFill="1" applyBorder="1" applyAlignment="1">
      <alignment/>
    </xf>
    <xf numFmtId="0" fontId="57"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62" fillId="0" borderId="0" xfId="57" applyFont="1">
      <alignment/>
      <protection/>
    </xf>
    <xf numFmtId="0" fontId="63" fillId="0" borderId="0" xfId="0" applyFont="1" applyAlignment="1">
      <alignment/>
    </xf>
    <xf numFmtId="0" fontId="2" fillId="40" borderId="0" xfId="57" applyFont="1" applyFill="1">
      <alignment/>
      <protection/>
    </xf>
    <xf numFmtId="0" fontId="60" fillId="40" borderId="0" xfId="0" applyFont="1" applyFill="1" applyAlignment="1">
      <alignment/>
    </xf>
    <xf numFmtId="0" fontId="60" fillId="0" borderId="0" xfId="0" applyFont="1" applyAlignment="1">
      <alignment/>
    </xf>
    <xf numFmtId="0" fontId="60" fillId="0" borderId="0" xfId="0" applyFont="1" applyAlignment="1" quotePrefix="1">
      <alignment/>
    </xf>
    <xf numFmtId="0" fontId="60" fillId="42" borderId="0" xfId="0" applyFont="1" applyFill="1" applyAlignment="1">
      <alignment/>
    </xf>
    <xf numFmtId="0" fontId="60" fillId="42" borderId="10" xfId="0" applyFont="1" applyFill="1" applyBorder="1" applyAlignment="1">
      <alignment/>
    </xf>
    <xf numFmtId="0" fontId="2" fillId="0" borderId="10" xfId="57" applyFont="1" applyFill="1" applyBorder="1">
      <alignment/>
      <protection/>
    </xf>
    <xf numFmtId="180" fontId="2" fillId="0" borderId="10" xfId="57" applyNumberFormat="1" applyFont="1" applyFill="1" applyBorder="1">
      <alignment/>
      <protection/>
    </xf>
    <xf numFmtId="3" fontId="2" fillId="0" borderId="10" xfId="57" applyNumberFormat="1" applyFont="1" applyFill="1" applyBorder="1" applyProtection="1">
      <alignment/>
      <protection locked="0"/>
    </xf>
    <xf numFmtId="180"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60" fillId="0" borderId="10" xfId="0" applyFont="1" applyFill="1" applyBorder="1" applyAlignment="1">
      <alignment/>
    </xf>
    <xf numFmtId="0" fontId="5" fillId="42" borderId="19" xfId="57" applyFont="1" applyFill="1" applyBorder="1" applyAlignment="1">
      <alignment wrapText="1"/>
      <protection/>
    </xf>
    <xf numFmtId="0" fontId="5" fillId="42" borderId="10" xfId="57" applyFont="1" applyFill="1" applyBorder="1" applyAlignment="1">
      <alignment wrapText="1"/>
      <protection/>
    </xf>
    <xf numFmtId="0" fontId="60" fillId="40" borderId="15" xfId="0" applyFont="1" applyFill="1" applyBorder="1" applyAlignment="1">
      <alignment/>
    </xf>
    <xf numFmtId="0" fontId="0" fillId="47" borderId="0" xfId="0" applyFill="1" applyAlignment="1">
      <alignment/>
    </xf>
    <xf numFmtId="0" fontId="57" fillId="47" borderId="0" xfId="0" applyFont="1" applyFill="1" applyAlignment="1">
      <alignment/>
    </xf>
    <xf numFmtId="0" fontId="0" fillId="40" borderId="0" xfId="0" applyFill="1" applyAlignment="1">
      <alignment/>
    </xf>
    <xf numFmtId="0" fontId="57" fillId="0" borderId="0" xfId="0" applyFont="1" applyFill="1" applyAlignment="1">
      <alignment/>
    </xf>
    <xf numFmtId="0" fontId="57" fillId="0" borderId="11" xfId="0" applyFont="1" applyFill="1" applyBorder="1" applyAlignment="1">
      <alignment/>
    </xf>
    <xf numFmtId="0" fontId="57" fillId="0" borderId="12" xfId="0" applyFont="1" applyFill="1" applyBorder="1" applyAlignment="1">
      <alignment/>
    </xf>
    <xf numFmtId="0" fontId="57"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51" fillId="0" borderId="10" xfId="53" applyNumberFormat="1" applyFill="1" applyBorder="1" applyAlignment="1" applyProtection="1">
      <alignment/>
      <protection/>
    </xf>
    <xf numFmtId="0" fontId="63" fillId="0" borderId="0" xfId="0" applyFont="1" applyFill="1" applyAlignment="1">
      <alignment/>
    </xf>
    <xf numFmtId="0" fontId="60" fillId="0" borderId="15" xfId="0" applyFont="1" applyFill="1" applyBorder="1" applyAlignment="1">
      <alignment/>
    </xf>
    <xf numFmtId="0" fontId="63"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7" fillId="13" borderId="23" xfId="0" applyFont="1" applyFill="1" applyBorder="1" applyAlignment="1">
      <alignment/>
    </xf>
    <xf numFmtId="0" fontId="37" fillId="13" borderId="27" xfId="0" applyFont="1" applyFill="1" applyBorder="1" applyAlignment="1">
      <alignment/>
    </xf>
    <xf numFmtId="0" fontId="0" fillId="0" borderId="0" xfId="0" applyAlignment="1">
      <alignment/>
    </xf>
    <xf numFmtId="0" fontId="60" fillId="0" borderId="10" xfId="0" applyFont="1" applyBorder="1" applyAlignment="1">
      <alignment/>
    </xf>
    <xf numFmtId="3" fontId="60" fillId="0" borderId="10" xfId="0" applyNumberFormat="1" applyFont="1" applyBorder="1" applyAlignment="1">
      <alignment/>
    </xf>
    <xf numFmtId="0" fontId="60" fillId="0" borderId="0" xfId="0" applyFont="1" applyFill="1" applyBorder="1" applyAlignment="1">
      <alignment/>
    </xf>
    <xf numFmtId="180" fontId="2" fillId="40" borderId="10" xfId="57" applyNumberFormat="1" applyFont="1" applyFill="1" applyBorder="1">
      <alignment/>
      <protection/>
    </xf>
    <xf numFmtId="0" fontId="60" fillId="0" borderId="10" xfId="0" applyFont="1" applyBorder="1" applyAlignment="1">
      <alignment/>
    </xf>
    <xf numFmtId="3" fontId="60" fillId="0" borderId="10" xfId="0" applyNumberFormat="1" applyFont="1" applyBorder="1" applyAlignment="1">
      <alignment/>
    </xf>
    <xf numFmtId="181" fontId="60" fillId="0" borderId="10" xfId="0" applyNumberFormat="1" applyFont="1" applyBorder="1" applyAlignment="1">
      <alignment/>
    </xf>
    <xf numFmtId="180" fontId="60" fillId="0" borderId="10" xfId="0" applyNumberFormat="1" applyFont="1" applyBorder="1" applyAlignment="1">
      <alignment/>
    </xf>
    <xf numFmtId="2" fontId="60" fillId="0" borderId="20" xfId="0" applyNumberFormat="1" applyFont="1" applyFill="1" applyBorder="1" applyAlignment="1">
      <alignment/>
    </xf>
    <xf numFmtId="180" fontId="60" fillId="40" borderId="21" xfId="0" applyNumberFormat="1" applyFont="1" applyFill="1" applyBorder="1" applyAlignment="1">
      <alignment/>
    </xf>
    <xf numFmtId="49" fontId="60" fillId="0" borderId="19" xfId="0" applyNumberFormat="1" applyFont="1" applyFill="1" applyBorder="1" applyAlignment="1">
      <alignment/>
    </xf>
    <xf numFmtId="0" fontId="64" fillId="0" borderId="0" xfId="0" applyFont="1" applyAlignment="1">
      <alignment/>
    </xf>
    <xf numFmtId="0" fontId="65" fillId="0" borderId="31" xfId="0" applyFont="1" applyBorder="1" applyAlignment="1">
      <alignment wrapText="1"/>
    </xf>
    <xf numFmtId="0" fontId="2" fillId="0" borderId="16" xfId="0" applyFont="1" applyFill="1" applyBorder="1" applyAlignment="1">
      <alignment/>
    </xf>
    <xf numFmtId="0" fontId="63" fillId="42" borderId="32" xfId="0" applyFont="1" applyFill="1" applyBorder="1" applyAlignment="1">
      <alignment horizontal="center"/>
    </xf>
    <xf numFmtId="0" fontId="63" fillId="42" borderId="33" xfId="0" applyFont="1" applyFill="1" applyBorder="1" applyAlignment="1">
      <alignment horizontal="center"/>
    </xf>
    <xf numFmtId="0" fontId="3" fillId="42" borderId="32" xfId="57" applyFont="1" applyFill="1" applyBorder="1" applyAlignment="1">
      <alignment horizontal="center"/>
      <protection/>
    </xf>
    <xf numFmtId="0" fontId="3" fillId="42" borderId="34" xfId="57" applyFont="1" applyFill="1" applyBorder="1" applyAlignment="1">
      <alignment horizontal="center"/>
      <protection/>
    </xf>
    <xf numFmtId="14" fontId="57" fillId="0" borderId="21" xfId="0" applyNumberFormat="1" applyFont="1" applyFill="1" applyBorder="1" applyAlignment="1">
      <alignment horizontal="left"/>
    </xf>
    <xf numFmtId="14" fontId="57" fillId="0" borderId="29" xfId="0" applyNumberFormat="1" applyFont="1" applyFill="1" applyBorder="1" applyAlignment="1">
      <alignment horizontal="left"/>
    </xf>
    <xf numFmtId="14" fontId="57" fillId="0" borderId="30" xfId="0" applyNumberFormat="1" applyFont="1" applyFill="1" applyBorder="1" applyAlignment="1">
      <alignment horizontal="left"/>
    </xf>
    <xf numFmtId="0" fontId="57" fillId="0" borderId="21" xfId="0" applyFont="1" applyFill="1" applyBorder="1" applyAlignment="1">
      <alignment horizontal="left"/>
    </xf>
    <xf numFmtId="0" fontId="57" fillId="0" borderId="29" xfId="0" applyFont="1" applyFill="1" applyBorder="1" applyAlignment="1">
      <alignment horizontal="left"/>
    </xf>
    <xf numFmtId="0" fontId="57" fillId="0" borderId="30" xfId="0" applyFont="1" applyFill="1" applyBorder="1" applyAlignment="1">
      <alignment horizontal="left"/>
    </xf>
    <xf numFmtId="0" fontId="63" fillId="48"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G7" activePane="bottomRight" state="frozen"/>
      <selection pane="topLeft" activeCell="A1" sqref="A1"/>
      <selection pane="topRight" activeCell="E1" sqref="E1"/>
      <selection pane="bottomLeft" activeCell="A7" sqref="A7"/>
      <selection pane="bottomRight" activeCell="J9" sqref="J9"/>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50" ht="15">
      <c r="A2" s="1" t="s">
        <v>18</v>
      </c>
      <c r="B2" s="244" t="s">
        <v>296</v>
      </c>
      <c r="C2" s="244" t="s">
        <v>479</v>
      </c>
      <c r="D2" s="244" t="s">
        <v>382</v>
      </c>
      <c r="E2" s="245">
        <v>10000</v>
      </c>
      <c r="F2" s="245" t="s">
        <v>35</v>
      </c>
      <c r="G2" s="244" t="s">
        <v>291</v>
      </c>
      <c r="H2" s="3">
        <v>41236</v>
      </c>
      <c r="I2" s="247" t="s">
        <v>29</v>
      </c>
      <c r="J2" s="247" t="s">
        <v>1157</v>
      </c>
      <c r="K2" s="246"/>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58" t="s">
        <v>444</v>
      </c>
      <c r="L5" s="259"/>
      <c r="M5" s="258" t="s">
        <v>445</v>
      </c>
      <c r="N5" s="259"/>
      <c r="O5" s="258" t="s">
        <v>446</v>
      </c>
      <c r="P5" s="259"/>
      <c r="Q5" s="258" t="s">
        <v>447</v>
      </c>
      <c r="R5" s="259"/>
      <c r="S5" s="258" t="s">
        <v>448</v>
      </c>
      <c r="T5" s="259"/>
      <c r="U5" s="258" t="s">
        <v>449</v>
      </c>
      <c r="V5" s="259"/>
      <c r="W5" s="258" t="s">
        <v>450</v>
      </c>
      <c r="X5" s="259"/>
      <c r="Y5" s="258" t="s">
        <v>451</v>
      </c>
      <c r="Z5" s="259"/>
      <c r="AA5" s="258" t="s">
        <v>452</v>
      </c>
      <c r="AB5" s="259"/>
      <c r="AC5" s="258" t="s">
        <v>453</v>
      </c>
      <c r="AD5" s="259"/>
      <c r="AE5" s="258" t="s">
        <v>454</v>
      </c>
      <c r="AF5" s="259"/>
      <c r="AG5" s="258" t="s">
        <v>455</v>
      </c>
      <c r="AH5" s="259"/>
      <c r="AI5" s="258" t="s">
        <v>456</v>
      </c>
      <c r="AJ5" s="259"/>
      <c r="AK5" s="258" t="s">
        <v>457</v>
      </c>
      <c r="AL5" s="259"/>
      <c r="AM5" s="258" t="s">
        <v>458</v>
      </c>
      <c r="AN5" s="259"/>
      <c r="AO5" s="258" t="s">
        <v>459</v>
      </c>
      <c r="AP5" s="259"/>
      <c r="AQ5" s="258" t="s">
        <v>460</v>
      </c>
      <c r="AR5" s="259"/>
      <c r="AS5" s="258" t="s">
        <v>461</v>
      </c>
      <c r="AT5" s="259"/>
      <c r="AU5" s="258" t="s">
        <v>462</v>
      </c>
      <c r="AV5" s="259"/>
      <c r="AW5" s="258" t="s">
        <v>463</v>
      </c>
      <c r="AX5" s="259"/>
    </row>
    <row r="6" spans="1:50" ht="45" customHeigh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2.75">
      <c r="A7" s="248" t="s">
        <v>1148</v>
      </c>
      <c r="B7" s="248" t="s">
        <v>479</v>
      </c>
      <c r="C7" s="248" t="s">
        <v>1154</v>
      </c>
      <c r="D7" s="257" t="s">
        <v>1151</v>
      </c>
      <c r="E7" s="250">
        <v>100</v>
      </c>
      <c r="F7" s="249">
        <v>153740000</v>
      </c>
      <c r="G7" s="3">
        <v>41236</v>
      </c>
      <c r="H7" s="251">
        <v>42697</v>
      </c>
      <c r="I7" s="251">
        <v>42685</v>
      </c>
      <c r="J7" s="253" t="s">
        <v>1169</v>
      </c>
      <c r="K7" s="254" t="s">
        <v>353</v>
      </c>
      <c r="L7" s="252">
        <v>100</v>
      </c>
      <c r="M7" s="254"/>
      <c r="N7" s="252"/>
      <c r="O7" s="254"/>
      <c r="P7" s="252"/>
      <c r="Q7" s="254"/>
      <c r="R7" s="252"/>
      <c r="S7" s="254"/>
      <c r="T7" s="252"/>
      <c r="U7" s="254"/>
      <c r="V7" s="252"/>
      <c r="W7" s="254"/>
      <c r="X7" s="252"/>
      <c r="Y7" s="254"/>
      <c r="Z7" s="252"/>
      <c r="AA7" s="254"/>
      <c r="AB7" s="252"/>
      <c r="AC7" s="254"/>
      <c r="AD7" s="252"/>
      <c r="AE7" s="254"/>
      <c r="AF7" s="252"/>
      <c r="AG7" s="254"/>
      <c r="AH7" s="252"/>
      <c r="AI7" s="254"/>
      <c r="AJ7" s="252"/>
      <c r="AK7" s="254"/>
      <c r="AL7" s="252"/>
      <c r="AM7" s="254"/>
      <c r="AN7" s="252"/>
      <c r="AO7" s="254"/>
      <c r="AP7" s="252"/>
      <c r="AQ7" s="254"/>
      <c r="AR7" s="252"/>
      <c r="AS7" s="254"/>
      <c r="AT7" s="252"/>
      <c r="AU7" s="254"/>
      <c r="AV7" s="252"/>
      <c r="AW7" s="254"/>
      <c r="AX7" s="252"/>
    </row>
    <row r="8" spans="1:50" ht="14.25">
      <c r="A8" s="248" t="s">
        <v>1149</v>
      </c>
      <c r="B8" s="248" t="s">
        <v>479</v>
      </c>
      <c r="C8" s="248" t="s">
        <v>1155</v>
      </c>
      <c r="D8" s="257" t="s">
        <v>1152</v>
      </c>
      <c r="E8" s="250">
        <v>110</v>
      </c>
      <c r="F8" s="249">
        <v>2580000</v>
      </c>
      <c r="G8" s="3">
        <v>41236</v>
      </c>
      <c r="H8" s="251">
        <v>42348</v>
      </c>
      <c r="I8" s="251">
        <v>42338</v>
      </c>
      <c r="J8" s="253" t="s">
        <v>1170</v>
      </c>
      <c r="K8" s="255" t="s">
        <v>1158</v>
      </c>
      <c r="L8" s="252">
        <v>100</v>
      </c>
      <c r="M8" s="254"/>
      <c r="N8" s="252"/>
      <c r="O8" s="254"/>
      <c r="P8" s="252"/>
      <c r="Q8" s="254"/>
      <c r="R8" s="252"/>
      <c r="S8" s="254"/>
      <c r="T8" s="252"/>
      <c r="U8" s="254"/>
      <c r="V8" s="252"/>
      <c r="W8" s="254"/>
      <c r="X8" s="252"/>
      <c r="Y8" s="254"/>
      <c r="Z8" s="252"/>
      <c r="AA8" s="254"/>
      <c r="AB8" s="252"/>
      <c r="AC8" s="254"/>
      <c r="AD8" s="252"/>
      <c r="AE8" s="254"/>
      <c r="AF8" s="252"/>
      <c r="AG8" s="254"/>
      <c r="AH8" s="252"/>
      <c r="AI8" s="254"/>
      <c r="AJ8" s="252"/>
      <c r="AK8" s="254"/>
      <c r="AL8" s="252"/>
      <c r="AM8" s="254"/>
      <c r="AN8" s="252"/>
      <c r="AO8" s="254"/>
      <c r="AP8" s="252"/>
      <c r="AQ8" s="254"/>
      <c r="AR8" s="252"/>
      <c r="AS8" s="254"/>
      <c r="AT8" s="252"/>
      <c r="AU8" s="254"/>
      <c r="AV8" s="252"/>
      <c r="AW8" s="254"/>
      <c r="AX8" s="252"/>
    </row>
    <row r="9" spans="1:50" ht="15.75" thickBot="1">
      <c r="A9" s="248" t="s">
        <v>1150</v>
      </c>
      <c r="B9" s="248" t="s">
        <v>479</v>
      </c>
      <c r="C9" s="248" t="s">
        <v>1156</v>
      </c>
      <c r="D9" s="257" t="s">
        <v>1153</v>
      </c>
      <c r="E9" s="250">
        <v>105</v>
      </c>
      <c r="F9" s="249">
        <v>38330000</v>
      </c>
      <c r="G9" s="3">
        <v>41236</v>
      </c>
      <c r="H9" s="251">
        <v>42716</v>
      </c>
      <c r="I9" s="251">
        <v>42704</v>
      </c>
      <c r="J9" s="253" t="s">
        <v>1171</v>
      </c>
      <c r="K9" s="256" t="s">
        <v>1159</v>
      </c>
      <c r="L9" s="252">
        <v>10</v>
      </c>
      <c r="M9" s="254" t="s">
        <v>1160</v>
      </c>
      <c r="N9" s="252">
        <v>10</v>
      </c>
      <c r="O9" s="254" t="s">
        <v>1161</v>
      </c>
      <c r="P9" s="252">
        <v>10</v>
      </c>
      <c r="Q9" s="254" t="s">
        <v>1162</v>
      </c>
      <c r="R9" s="252">
        <v>10</v>
      </c>
      <c r="S9" s="254" t="s">
        <v>1163</v>
      </c>
      <c r="T9" s="252">
        <v>10</v>
      </c>
      <c r="U9" s="254" t="s">
        <v>1164</v>
      </c>
      <c r="V9" s="252">
        <v>10</v>
      </c>
      <c r="W9" s="254" t="s">
        <v>1165</v>
      </c>
      <c r="X9" s="252">
        <v>10</v>
      </c>
      <c r="Y9" s="254" t="s">
        <v>1166</v>
      </c>
      <c r="Z9" s="252">
        <v>10</v>
      </c>
      <c r="AA9" s="254" t="s">
        <v>1167</v>
      </c>
      <c r="AB9" s="252">
        <v>10</v>
      </c>
      <c r="AC9" s="254" t="s">
        <v>1168</v>
      </c>
      <c r="AD9" s="252">
        <v>10</v>
      </c>
      <c r="AE9" s="254"/>
      <c r="AF9" s="252"/>
      <c r="AG9" s="254"/>
      <c r="AH9" s="252"/>
      <c r="AI9" s="254"/>
      <c r="AJ9" s="252"/>
      <c r="AK9" s="254"/>
      <c r="AL9" s="252"/>
      <c r="AM9" s="254"/>
      <c r="AN9" s="252"/>
      <c r="AO9" s="254"/>
      <c r="AP9" s="252"/>
      <c r="AQ9" s="254"/>
      <c r="AR9" s="252"/>
      <c r="AS9" s="254"/>
      <c r="AT9" s="252"/>
      <c r="AU9" s="254"/>
      <c r="AV9" s="252"/>
      <c r="AW9" s="254"/>
      <c r="AX9" s="252"/>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c r="K2" s="87"/>
    </row>
    <row r="3" spans="1:11" ht="12.75">
      <c r="A3" s="201" t="s">
        <v>878</v>
      </c>
      <c r="B3" s="88"/>
      <c r="C3" s="88"/>
      <c r="D3" s="88"/>
      <c r="E3" s="89"/>
      <c r="F3" s="90"/>
      <c r="G3" s="91"/>
      <c r="H3" s="92"/>
      <c r="I3" s="91"/>
      <c r="J3" s="93"/>
      <c r="K3" s="74"/>
    </row>
    <row r="4" spans="1:22" s="202" customFormat="1" ht="13.5" thickBot="1">
      <c r="A4" s="268" t="s">
        <v>880</v>
      </c>
      <c r="B4" s="268"/>
      <c r="C4" s="268"/>
      <c r="D4" s="268"/>
      <c r="E4" s="268"/>
      <c r="F4" s="268"/>
      <c r="G4" s="268"/>
      <c r="H4" s="268"/>
      <c r="I4" s="268"/>
      <c r="J4" s="268"/>
      <c r="K4" s="268"/>
      <c r="S4" s="204" t="s">
        <v>393</v>
      </c>
      <c r="V4" s="204" t="s">
        <v>393</v>
      </c>
    </row>
    <row r="5" spans="2:23" ht="12.75">
      <c r="B5" s="73"/>
      <c r="C5" s="73"/>
      <c r="D5" s="73"/>
      <c r="E5" s="73"/>
      <c r="F5" s="73"/>
      <c r="G5" s="73"/>
      <c r="H5" s="73"/>
      <c r="I5" s="203" t="s">
        <v>881</v>
      </c>
      <c r="J5" s="73"/>
      <c r="K5" s="218" t="s">
        <v>393</v>
      </c>
      <c r="L5" s="218" t="s">
        <v>393</v>
      </c>
      <c r="M5" s="218" t="s">
        <v>393</v>
      </c>
      <c r="N5" s="218" t="s">
        <v>393</v>
      </c>
      <c r="O5" s="218" t="s">
        <v>393</v>
      </c>
      <c r="P5" s="218" t="s">
        <v>393</v>
      </c>
      <c r="Q5" s="218" t="s">
        <v>393</v>
      </c>
      <c r="R5" s="218" t="s">
        <v>393</v>
      </c>
      <c r="S5" s="260" t="s">
        <v>1039</v>
      </c>
      <c r="T5" s="261"/>
      <c r="U5" s="261"/>
      <c r="V5" s="261"/>
      <c r="W5" s="261"/>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55" t="s">
        <v>899</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907</v>
      </c>
      <c r="S11" s="55" t="s">
        <v>889</v>
      </c>
      <c r="T11" s="55" t="s">
        <v>893</v>
      </c>
      <c r="U11" s="55" t="s">
        <v>896</v>
      </c>
      <c r="V11" s="55" t="s">
        <v>897</v>
      </c>
      <c r="W11" s="55" t="s">
        <v>898</v>
      </c>
    </row>
    <row r="12" spans="4:22" ht="12.75">
      <c r="D12" s="55" t="s">
        <v>908</v>
      </c>
      <c r="S12" s="55" t="s">
        <v>890</v>
      </c>
      <c r="T12" s="55" t="s">
        <v>894</v>
      </c>
      <c r="V12" s="55" t="s">
        <v>1033</v>
      </c>
    </row>
    <row r="13" spans="4:21" ht="12.75">
      <c r="D13" s="55" t="s">
        <v>909</v>
      </c>
      <c r="S13" s="55" t="s">
        <v>745</v>
      </c>
      <c r="T13" s="55" t="s">
        <v>895</v>
      </c>
      <c r="U13" s="55" t="s">
        <v>1037</v>
      </c>
    </row>
    <row r="14" spans="4:19" ht="12.75">
      <c r="D14" s="55" t="s">
        <v>910</v>
      </c>
      <c r="S14" s="55" t="s">
        <v>891</v>
      </c>
    </row>
    <row r="15" spans="19:20" ht="12.75">
      <c r="S15" s="55" t="s">
        <v>892</v>
      </c>
      <c r="T15" s="55" t="s">
        <v>900</v>
      </c>
    </row>
    <row r="16" spans="4:20" ht="12.75">
      <c r="D16" s="55" t="s">
        <v>1034</v>
      </c>
      <c r="S16" s="55" t="s">
        <v>402</v>
      </c>
      <c r="T16" s="205" t="s">
        <v>1036</v>
      </c>
    </row>
    <row r="17" spans="1:20" ht="12.75">
      <c r="A17" s="55" t="s">
        <v>598</v>
      </c>
      <c r="B17" s="55" t="s">
        <v>1038</v>
      </c>
      <c r="D17" s="55" t="s">
        <v>1035</v>
      </c>
      <c r="T17" s="55" t="s">
        <v>901</v>
      </c>
    </row>
    <row r="18" spans="1:2" ht="12.75">
      <c r="A18" s="55" t="s">
        <v>902</v>
      </c>
      <c r="B18" s="55" t="s">
        <v>903</v>
      </c>
    </row>
    <row r="19" spans="2:21" ht="12.75">
      <c r="B19" s="206" t="s">
        <v>905</v>
      </c>
      <c r="S19" s="207"/>
      <c r="T19" s="207" t="s">
        <v>1029</v>
      </c>
      <c r="U19" s="207"/>
    </row>
    <row r="20" spans="2:21" ht="12.75">
      <c r="B20" s="206" t="s">
        <v>906</v>
      </c>
      <c r="S20" s="207"/>
      <c r="T20" s="207"/>
      <c r="U20" s="207"/>
    </row>
    <row r="21" spans="2:21" ht="12.75">
      <c r="B21" s="55" t="s">
        <v>904</v>
      </c>
      <c r="S21" s="207" t="s">
        <v>1030</v>
      </c>
      <c r="T21" s="208"/>
      <c r="U21" s="207"/>
    </row>
    <row r="22" spans="19:21" ht="12.75">
      <c r="S22" s="207" t="s">
        <v>1031</v>
      </c>
      <c r="T22" s="208"/>
      <c r="U22" s="207" t="s">
        <v>1032</v>
      </c>
    </row>
    <row r="23" spans="19:21" ht="12.75">
      <c r="S23" s="207"/>
      <c r="T23" s="207"/>
      <c r="U23" s="207"/>
    </row>
    <row r="24" ht="12.75">
      <c r="A24" s="202" t="s">
        <v>1040</v>
      </c>
    </row>
    <row r="25" spans="1:3" ht="12.75">
      <c r="A25" s="202" t="s">
        <v>598</v>
      </c>
      <c r="B25" s="202" t="s">
        <v>1038</v>
      </c>
      <c r="C25" s="202" t="s">
        <v>1041</v>
      </c>
    </row>
    <row r="26" spans="1:2" ht="12.75">
      <c r="A26" s="55" t="s">
        <v>0</v>
      </c>
      <c r="B26" s="55" t="s">
        <v>1042</v>
      </c>
    </row>
    <row r="27" spans="1:3" ht="12.75">
      <c r="A27" s="55" t="s">
        <v>879</v>
      </c>
      <c r="C27" s="55" t="s">
        <v>881</v>
      </c>
    </row>
    <row r="28" spans="19:20" ht="15">
      <c r="S28" s="120" t="s">
        <v>911</v>
      </c>
      <c r="T28" s="120" t="s">
        <v>1016</v>
      </c>
    </row>
    <row r="29" spans="19:20" ht="15">
      <c r="S29" s="120" t="s">
        <v>913</v>
      </c>
      <c r="T29" s="120" t="s">
        <v>1017</v>
      </c>
    </row>
    <row r="30" spans="19:20" ht="15">
      <c r="S30" s="120" t="s">
        <v>915</v>
      </c>
      <c r="T30" s="120" t="s">
        <v>1021</v>
      </c>
    </row>
    <row r="31" spans="19:20" ht="15">
      <c r="S31" s="120" t="s">
        <v>917</v>
      </c>
      <c r="T31" s="120" t="s">
        <v>1020</v>
      </c>
    </row>
    <row r="32" spans="19:20" ht="15">
      <c r="S32" s="120" t="s">
        <v>919</v>
      </c>
      <c r="T32" s="120" t="s">
        <v>1019</v>
      </c>
    </row>
    <row r="33" spans="19:20" ht="15">
      <c r="S33" s="120" t="s">
        <v>921</v>
      </c>
      <c r="T33" s="120" t="s">
        <v>1018</v>
      </c>
    </row>
    <row r="34" spans="19:20" ht="15">
      <c r="S34" s="120" t="s">
        <v>923</v>
      </c>
      <c r="T34" s="120" t="s">
        <v>1006</v>
      </c>
    </row>
    <row r="35" spans="19:20" ht="15">
      <c r="S35" s="120" t="s">
        <v>925</v>
      </c>
      <c r="T35" s="120" t="s">
        <v>1004</v>
      </c>
    </row>
    <row r="36" spans="19:20" ht="15">
      <c r="S36" s="120" t="s">
        <v>927</v>
      </c>
      <c r="T36" s="120" t="s">
        <v>1005</v>
      </c>
    </row>
    <row r="37" spans="19:20" ht="15">
      <c r="S37" s="120" t="s">
        <v>929</v>
      </c>
      <c r="T37" s="120" t="s">
        <v>1008</v>
      </c>
    </row>
    <row r="38" spans="19:20" ht="15">
      <c r="S38" s="120" t="s">
        <v>931</v>
      </c>
      <c r="T38" s="120" t="s">
        <v>1009</v>
      </c>
    </row>
    <row r="39" spans="19:20" ht="15">
      <c r="S39" s="120" t="s">
        <v>933</v>
      </c>
      <c r="T39" s="120" t="s">
        <v>1010</v>
      </c>
    </row>
    <row r="40" spans="19:20" ht="15">
      <c r="S40" s="120" t="s">
        <v>935</v>
      </c>
      <c r="T40" s="120" t="s">
        <v>1007</v>
      </c>
    </row>
    <row r="41" spans="19:20" ht="15">
      <c r="S41" s="120" t="s">
        <v>937</v>
      </c>
      <c r="T41" s="120" t="s">
        <v>992</v>
      </c>
    </row>
    <row r="42" spans="19:20" ht="15">
      <c r="S42" s="120" t="s">
        <v>939</v>
      </c>
      <c r="T42" s="120" t="s">
        <v>997</v>
      </c>
    </row>
    <row r="43" spans="19:20" ht="15">
      <c r="S43" s="120" t="s">
        <v>941</v>
      </c>
      <c r="T43" s="120" t="s">
        <v>1000</v>
      </c>
    </row>
    <row r="44" spans="19:20" ht="15">
      <c r="S44" s="120" t="s">
        <v>943</v>
      </c>
      <c r="T44" s="120" t="s">
        <v>999</v>
      </c>
    </row>
    <row r="45" spans="19:20" ht="15">
      <c r="S45" s="120" t="s">
        <v>945</v>
      </c>
      <c r="T45" s="120" t="s">
        <v>994</v>
      </c>
    </row>
    <row r="46" spans="19:20" ht="15">
      <c r="S46" s="120" t="s">
        <v>947</v>
      </c>
      <c r="T46" s="120" t="s">
        <v>996</v>
      </c>
    </row>
    <row r="47" spans="19:20" ht="15">
      <c r="S47" s="120" t="s">
        <v>949</v>
      </c>
      <c r="T47" s="120" t="s">
        <v>995</v>
      </c>
    </row>
    <row r="48" spans="19:20" ht="15">
      <c r="S48" s="120" t="s">
        <v>951</v>
      </c>
      <c r="T48" s="120" t="s">
        <v>993</v>
      </c>
    </row>
    <row r="49" spans="19:20" ht="15">
      <c r="S49" s="120" t="s">
        <v>953</v>
      </c>
      <c r="T49" s="120" t="s">
        <v>998</v>
      </c>
    </row>
    <row r="50" spans="19:20" ht="15">
      <c r="S50" s="120" t="s">
        <v>103</v>
      </c>
      <c r="T50" s="120" t="s">
        <v>1028</v>
      </c>
    </row>
    <row r="51" spans="19:20" ht="15">
      <c r="S51" s="120" t="s">
        <v>199</v>
      </c>
      <c r="T51" s="120" t="s">
        <v>1027</v>
      </c>
    </row>
    <row r="52" spans="19:20" ht="15">
      <c r="S52" s="120" t="s">
        <v>957</v>
      </c>
      <c r="T52" s="120" t="s">
        <v>1012</v>
      </c>
    </row>
    <row r="53" spans="19:20" ht="15">
      <c r="S53" s="120" t="s">
        <v>959</v>
      </c>
      <c r="T53" s="120" t="s">
        <v>1015</v>
      </c>
    </row>
    <row r="54" spans="19:20" ht="15">
      <c r="S54" s="120" t="s">
        <v>961</v>
      </c>
      <c r="T54" s="120" t="s">
        <v>1014</v>
      </c>
    </row>
    <row r="55" spans="19:20" ht="15">
      <c r="S55" s="120" t="s">
        <v>963</v>
      </c>
      <c r="T55" s="120" t="s">
        <v>1011</v>
      </c>
    </row>
    <row r="56" spans="19:20" ht="15">
      <c r="S56" s="120" t="s">
        <v>965</v>
      </c>
      <c r="T56" s="120" t="s">
        <v>1013</v>
      </c>
    </row>
    <row r="57" spans="19:20" ht="15">
      <c r="S57" s="120" t="s">
        <v>967</v>
      </c>
      <c r="T57" s="120" t="s">
        <v>1003</v>
      </c>
    </row>
    <row r="58" spans="19:20" ht="15">
      <c r="S58" s="120" t="s">
        <v>969</v>
      </c>
      <c r="T58" s="120" t="s">
        <v>1001</v>
      </c>
    </row>
    <row r="59" spans="19:20" ht="15">
      <c r="S59" s="120" t="s">
        <v>971</v>
      </c>
      <c r="T59" s="120" t="s">
        <v>1002</v>
      </c>
    </row>
    <row r="60" spans="19:20" ht="15">
      <c r="S60" s="120" t="s">
        <v>973</v>
      </c>
      <c r="T60" s="120" t="s">
        <v>1023</v>
      </c>
    </row>
    <row r="61" spans="19:20" ht="15">
      <c r="S61" s="120" t="s">
        <v>975</v>
      </c>
      <c r="T61" s="120" t="s">
        <v>1022</v>
      </c>
    </row>
    <row r="62" spans="19:20" ht="15">
      <c r="S62" s="120" t="s">
        <v>977</v>
      </c>
      <c r="T62" s="120" t="s">
        <v>1025</v>
      </c>
    </row>
    <row r="63" spans="19:20" ht="15">
      <c r="S63" s="120" t="s">
        <v>979</v>
      </c>
      <c r="T63" s="120" t="s">
        <v>1024</v>
      </c>
    </row>
    <row r="64" spans="19:20" ht="15">
      <c r="S64" s="120" t="s">
        <v>981</v>
      </c>
      <c r="T64" s="120"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A9"/>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1118</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60" t="s">
        <v>1039</v>
      </c>
      <c r="T5" s="261"/>
      <c r="U5" s="261"/>
      <c r="V5" s="261"/>
      <c r="W5" s="261"/>
      <c r="X5" s="260" t="s">
        <v>1106</v>
      </c>
      <c r="Y5" s="261"/>
      <c r="Z5" s="261"/>
      <c r="AA5" s="261"/>
      <c r="AB5" s="261"/>
      <c r="AC5" s="260" t="s">
        <v>1107</v>
      </c>
      <c r="AD5" s="261"/>
      <c r="AE5" s="261"/>
      <c r="AF5" s="261"/>
      <c r="AG5" s="261"/>
      <c r="AH5" s="260" t="s">
        <v>1108</v>
      </c>
      <c r="AI5" s="261"/>
      <c r="AJ5" s="261"/>
      <c r="AK5" s="261"/>
      <c r="AL5" s="261"/>
      <c r="AM5" s="260" t="s">
        <v>1109</v>
      </c>
      <c r="AN5" s="261"/>
      <c r="AO5" s="261"/>
      <c r="AP5" s="261"/>
      <c r="AQ5" s="261"/>
      <c r="AR5" s="260" t="s">
        <v>1110</v>
      </c>
      <c r="AS5" s="261"/>
      <c r="AT5" s="261"/>
      <c r="AU5" s="261"/>
      <c r="AV5" s="261"/>
      <c r="AW5" s="260" t="s">
        <v>1111</v>
      </c>
      <c r="AX5" s="261"/>
      <c r="AY5" s="261"/>
      <c r="AZ5" s="261"/>
      <c r="BA5" s="261"/>
      <c r="BB5" s="260" t="s">
        <v>1112</v>
      </c>
      <c r="BC5" s="261"/>
      <c r="BD5" s="261"/>
      <c r="BE5" s="261"/>
      <c r="BF5" s="261"/>
      <c r="BG5" s="260" t="s">
        <v>1113</v>
      </c>
      <c r="BH5" s="261"/>
      <c r="BI5" s="261"/>
      <c r="BJ5" s="261"/>
      <c r="BK5" s="261"/>
      <c r="BL5" s="260" t="s">
        <v>1114</v>
      </c>
      <c r="BM5" s="261"/>
      <c r="BN5" s="261"/>
      <c r="BO5" s="261"/>
      <c r="BP5" s="261"/>
    </row>
    <row r="6" spans="1:68" ht="38.25">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16" t="s">
        <v>885</v>
      </c>
      <c r="T6" s="217" t="s">
        <v>886</v>
      </c>
      <c r="U6" s="217" t="s">
        <v>251</v>
      </c>
      <c r="V6" s="217" t="s">
        <v>887</v>
      </c>
      <c r="W6" s="217" t="s">
        <v>253</v>
      </c>
      <c r="X6" s="216" t="s">
        <v>885</v>
      </c>
      <c r="Y6" s="217" t="s">
        <v>886</v>
      </c>
      <c r="Z6" s="217" t="s">
        <v>251</v>
      </c>
      <c r="AA6" s="217" t="s">
        <v>887</v>
      </c>
      <c r="AB6" s="217" t="s">
        <v>253</v>
      </c>
      <c r="AC6" s="216" t="s">
        <v>885</v>
      </c>
      <c r="AD6" s="217" t="s">
        <v>886</v>
      </c>
      <c r="AE6" s="217" t="s">
        <v>251</v>
      </c>
      <c r="AF6" s="217" t="s">
        <v>887</v>
      </c>
      <c r="AG6" s="217" t="s">
        <v>253</v>
      </c>
      <c r="AH6" s="216" t="s">
        <v>885</v>
      </c>
      <c r="AI6" s="217" t="s">
        <v>886</v>
      </c>
      <c r="AJ6" s="217" t="s">
        <v>251</v>
      </c>
      <c r="AK6" s="217" t="s">
        <v>887</v>
      </c>
      <c r="AL6" s="217" t="s">
        <v>253</v>
      </c>
      <c r="AM6" s="216" t="s">
        <v>885</v>
      </c>
      <c r="AN6" s="217" t="s">
        <v>886</v>
      </c>
      <c r="AO6" s="217" t="s">
        <v>251</v>
      </c>
      <c r="AP6" s="217" t="s">
        <v>887</v>
      </c>
      <c r="AQ6" s="217" t="s">
        <v>253</v>
      </c>
      <c r="AR6" s="216" t="s">
        <v>885</v>
      </c>
      <c r="AS6" s="217" t="s">
        <v>886</v>
      </c>
      <c r="AT6" s="217" t="s">
        <v>251</v>
      </c>
      <c r="AU6" s="217" t="s">
        <v>887</v>
      </c>
      <c r="AV6" s="217" t="s">
        <v>253</v>
      </c>
      <c r="AW6" s="216" t="s">
        <v>885</v>
      </c>
      <c r="AX6" s="217" t="s">
        <v>886</v>
      </c>
      <c r="AY6" s="217" t="s">
        <v>251</v>
      </c>
      <c r="AZ6" s="217" t="s">
        <v>887</v>
      </c>
      <c r="BA6" s="217" t="s">
        <v>253</v>
      </c>
      <c r="BB6" s="216" t="s">
        <v>885</v>
      </c>
      <c r="BC6" s="217" t="s">
        <v>886</v>
      </c>
      <c r="BD6" s="217" t="s">
        <v>251</v>
      </c>
      <c r="BE6" s="217" t="s">
        <v>887</v>
      </c>
      <c r="BF6" s="217" t="s">
        <v>253</v>
      </c>
      <c r="BG6" s="216" t="s">
        <v>885</v>
      </c>
      <c r="BH6" s="217" t="s">
        <v>886</v>
      </c>
      <c r="BI6" s="217" t="s">
        <v>251</v>
      </c>
      <c r="BJ6" s="217" t="s">
        <v>887</v>
      </c>
      <c r="BK6" s="217" t="s">
        <v>253</v>
      </c>
      <c r="BL6" s="216" t="s">
        <v>885</v>
      </c>
      <c r="BM6" s="217" t="s">
        <v>886</v>
      </c>
      <c r="BN6" s="217" t="s">
        <v>251</v>
      </c>
      <c r="BO6" s="217" t="s">
        <v>887</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C9"/>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593</v>
      </c>
      <c r="H6" s="77" t="s">
        <v>646</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631</v>
      </c>
      <c r="P1" s="121"/>
    </row>
    <row r="2" spans="1:8" ht="15">
      <c r="A2" s="127"/>
      <c r="B2" s="127"/>
      <c r="C2" s="127"/>
      <c r="D2" s="127"/>
      <c r="E2" s="125"/>
      <c r="F2" s="126"/>
      <c r="G2" s="94" t="e">
        <f>IF(B2="-","",VLOOKUP(B2,StarCAM_ETFIssuers_Table,2,0))</f>
        <v>#N/A</v>
      </c>
      <c r="H2" s="183" t="e">
        <f>IF(C2="-","",VLOOKUP(C2,Market_Maker_Table,2,0))</f>
        <v>#N/A</v>
      </c>
    </row>
    <row r="3" spans="1:6" ht="15">
      <c r="A3" s="136"/>
      <c r="B3" s="136"/>
      <c r="C3" s="136"/>
      <c r="D3" s="142"/>
      <c r="E3" s="137"/>
      <c r="F3" s="136"/>
    </row>
    <row r="4" spans="1:6" ht="15">
      <c r="A4" s="6" t="s">
        <v>285</v>
      </c>
      <c r="B4" s="138"/>
      <c r="C4" s="138"/>
      <c r="D4" s="143"/>
      <c r="E4" s="139"/>
      <c r="F4" s="138"/>
    </row>
    <row r="5" spans="1:6" ht="15">
      <c r="A5" s="140"/>
      <c r="B5" s="140"/>
      <c r="C5" s="140"/>
      <c r="D5" s="144"/>
      <c r="E5" s="141"/>
      <c r="F5" s="140"/>
    </row>
    <row r="6" spans="1:24" ht="15">
      <c r="A6" s="146"/>
      <c r="B6" s="146"/>
      <c r="C6" s="146"/>
      <c r="D6" s="146"/>
      <c r="E6" s="146"/>
      <c r="F6" s="146"/>
      <c r="G6" s="181"/>
      <c r="H6" s="175" t="s">
        <v>822</v>
      </c>
      <c r="I6" s="176"/>
      <c r="J6" s="176"/>
      <c r="K6" s="176"/>
      <c r="L6" s="177"/>
      <c r="M6" s="175" t="s">
        <v>823</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824</v>
      </c>
      <c r="H7" s="124" t="s">
        <v>658</v>
      </c>
      <c r="I7" s="124" t="s">
        <v>657</v>
      </c>
      <c r="J7" s="124" t="s">
        <v>656</v>
      </c>
      <c r="K7" s="124" t="s">
        <v>655</v>
      </c>
      <c r="L7" s="124" t="s">
        <v>654</v>
      </c>
      <c r="M7" s="124" t="s">
        <v>664</v>
      </c>
      <c r="N7" s="124" t="s">
        <v>652</v>
      </c>
      <c r="O7" s="124" t="s">
        <v>660</v>
      </c>
      <c r="P7" s="124" t="s">
        <v>659</v>
      </c>
      <c r="Q7" s="124" t="s">
        <v>653</v>
      </c>
      <c r="R7" s="124" t="s">
        <v>833</v>
      </c>
      <c r="S7" s="124" t="s">
        <v>834</v>
      </c>
      <c r="T7" s="124" t="s">
        <v>663</v>
      </c>
      <c r="U7" s="179" t="s">
        <v>662</v>
      </c>
      <c r="V7" s="124" t="s">
        <v>661</v>
      </c>
      <c r="W7" s="124" t="s">
        <v>651</v>
      </c>
      <c r="X7" s="124" t="s">
        <v>650</v>
      </c>
    </row>
    <row r="8" spans="1:24" ht="15">
      <c r="A8" s="1"/>
      <c r="B8" s="1"/>
      <c r="C8" s="1"/>
      <c r="E8" s="1"/>
      <c r="F8" s="1"/>
      <c r="G8" s="1"/>
      <c r="H8" s="123"/>
      <c r="I8" s="123"/>
      <c r="J8" s="123"/>
      <c r="K8" s="123"/>
      <c r="L8" s="123"/>
      <c r="M8" s="180"/>
      <c r="N8" s="123"/>
      <c r="O8" s="123"/>
      <c r="P8" s="123"/>
      <c r="Q8" s="123"/>
      <c r="R8" s="180"/>
      <c r="S8" s="180"/>
      <c r="T8" s="123"/>
      <c r="U8" s="123"/>
      <c r="V8" s="123"/>
      <c r="W8" s="123"/>
      <c r="X8" s="123"/>
    </row>
    <row r="9" spans="1:24" ht="15">
      <c r="A9" s="1"/>
      <c r="B9" s="1"/>
      <c r="C9" s="1"/>
      <c r="D9" s="1"/>
      <c r="E9" s="1"/>
      <c r="F9" s="1"/>
      <c r="G9" s="1"/>
      <c r="H9" s="123"/>
      <c r="I9" s="123"/>
      <c r="J9" s="123"/>
      <c r="K9" s="123"/>
      <c r="L9" s="123"/>
      <c r="M9" s="180"/>
      <c r="N9" s="123"/>
      <c r="O9" s="123"/>
      <c r="P9" s="123"/>
      <c r="Q9" s="123"/>
      <c r="R9" s="180"/>
      <c r="S9" s="180"/>
      <c r="T9" s="123"/>
      <c r="U9" s="123"/>
      <c r="V9" s="123"/>
      <c r="W9" s="123"/>
      <c r="X9" s="123"/>
    </row>
    <row r="10" spans="1:24" ht="1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6"/>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V31" sqref="V31"/>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413</v>
      </c>
      <c r="B1" s="223" t="s">
        <v>421</v>
      </c>
      <c r="C1" s="224"/>
      <c r="D1" s="225"/>
      <c r="E1" s="10" t="s">
        <v>424</v>
      </c>
      <c r="F1" s="188" t="s">
        <v>425</v>
      </c>
      <c r="G1" s="189" t="s">
        <v>501</v>
      </c>
      <c r="H1" s="10" t="s">
        <v>422</v>
      </c>
      <c r="I1" s="10" t="s">
        <v>417</v>
      </c>
      <c r="J1" s="10" t="s">
        <v>426</v>
      </c>
      <c r="K1" s="10" t="s">
        <v>418</v>
      </c>
      <c r="L1" s="121" t="s">
        <v>870</v>
      </c>
      <c r="M1" s="10" t="s">
        <v>420</v>
      </c>
      <c r="N1" s="188" t="s">
        <v>419</v>
      </c>
      <c r="O1" s="196" t="s">
        <v>500</v>
      </c>
      <c r="P1" s="197" t="s">
        <v>423</v>
      </c>
      <c r="Q1" s="198" t="s">
        <v>825</v>
      </c>
      <c r="R1" s="10" t="s">
        <v>427</v>
      </c>
      <c r="S1" s="147" t="s">
        <v>414</v>
      </c>
      <c r="T1" s="148" t="s">
        <v>470</v>
      </c>
      <c r="U1" s="147" t="s">
        <v>415</v>
      </c>
      <c r="V1" s="148" t="s">
        <v>490</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5">
      <c r="A2" s="240" t="s">
        <v>1117</v>
      </c>
      <c r="B2" s="227" t="s">
        <v>866</v>
      </c>
      <c r="C2" s="228" t="s">
        <v>871</v>
      </c>
      <c r="D2" s="229" t="s">
        <v>872</v>
      </c>
      <c r="E2" s="8" t="s">
        <v>20</v>
      </c>
      <c r="F2" s="190" t="s">
        <v>492</v>
      </c>
      <c r="G2" s="191" t="s">
        <v>326</v>
      </c>
      <c r="H2" s="8" t="s">
        <v>30</v>
      </c>
      <c r="I2" s="8" t="s">
        <v>33</v>
      </c>
      <c r="J2" s="8" t="s">
        <v>36</v>
      </c>
      <c r="K2" s="8" t="s">
        <v>37</v>
      </c>
      <c r="L2" s="112" t="e">
        <f>IF(VLOOKUP(SelectedSubtype,Direction_Lookup,2,)&lt;&gt;"",VLOOKUP(SelectedSubtype,Direction_Lookup,2,),"")</f>
        <v>#N/A</v>
      </c>
      <c r="M2" s="8" t="s">
        <v>34</v>
      </c>
      <c r="N2" s="190" t="s">
        <v>502</v>
      </c>
      <c r="O2" s="192" t="s">
        <v>45</v>
      </c>
      <c r="P2" s="237" t="s">
        <v>826</v>
      </c>
      <c r="Q2" s="199" t="s">
        <v>275</v>
      </c>
      <c r="R2" s="8" t="s">
        <v>293</v>
      </c>
      <c r="S2" s="149" t="s">
        <v>492</v>
      </c>
      <c r="T2" s="150" t="s">
        <v>325</v>
      </c>
      <c r="U2" s="149" t="s">
        <v>491</v>
      </c>
      <c r="V2" s="150" t="s">
        <v>317</v>
      </c>
      <c r="W2" s="8" t="s">
        <v>291</v>
      </c>
      <c r="X2" s="158" t="s">
        <v>515</v>
      </c>
      <c r="Y2" s="159" t="s">
        <v>516</v>
      </c>
      <c r="Z2" s="162" t="s">
        <v>479</v>
      </c>
      <c r="AA2" s="115" t="s">
        <v>46</v>
      </c>
      <c r="AB2" s="8" t="s">
        <v>293</v>
      </c>
      <c r="AC2" s="8" t="s">
        <v>357</v>
      </c>
      <c r="AD2" s="8" t="s">
        <v>353</v>
      </c>
      <c r="AE2" s="8" t="s">
        <v>349</v>
      </c>
      <c r="AF2" s="8">
        <v>0</v>
      </c>
      <c r="AG2" s="117" t="s">
        <v>354</v>
      </c>
      <c r="AH2" s="8" t="s">
        <v>355</v>
      </c>
    </row>
    <row r="3" spans="2:34" ht="15">
      <c r="B3" s="193" t="s">
        <v>1101</v>
      </c>
      <c r="C3" s="226" t="s">
        <v>875</v>
      </c>
      <c r="D3" s="191" t="s">
        <v>787</v>
      </c>
      <c r="E3" s="8" t="s">
        <v>19</v>
      </c>
      <c r="F3" s="190" t="s">
        <v>862</v>
      </c>
      <c r="G3" s="191" t="s">
        <v>312</v>
      </c>
      <c r="H3" s="8" t="s">
        <v>31</v>
      </c>
      <c r="I3" s="8" t="s">
        <v>32</v>
      </c>
      <c r="J3" s="8" t="s">
        <v>34</v>
      </c>
      <c r="K3" s="8" t="s">
        <v>38</v>
      </c>
      <c r="L3" s="112" t="e">
        <f>IF(VLOOKUP(SelectedSubtype,Direction_Lookup,3,)&lt;&gt;"",VLOOKUP(SelectedSubtype,Direction_Lookup,3,),"")</f>
        <v>#N/A</v>
      </c>
      <c r="M3" s="8" t="s">
        <v>35</v>
      </c>
      <c r="N3" s="190" t="s">
        <v>486</v>
      </c>
      <c r="O3" s="192" t="s">
        <v>42</v>
      </c>
      <c r="P3" s="237" t="s">
        <v>827</v>
      </c>
      <c r="Q3" s="199" t="s">
        <v>274</v>
      </c>
      <c r="R3" s="8" t="s">
        <v>294</v>
      </c>
      <c r="S3" s="149" t="s">
        <v>482</v>
      </c>
      <c r="T3" s="150" t="s">
        <v>312</v>
      </c>
      <c r="U3" s="149" t="s">
        <v>492</v>
      </c>
      <c r="V3" s="150" t="s">
        <v>324</v>
      </c>
      <c r="W3" s="8" t="s">
        <v>292</v>
      </c>
      <c r="X3" s="158" t="s">
        <v>863</v>
      </c>
      <c r="Y3" s="159" t="s">
        <v>54</v>
      </c>
      <c r="Z3" s="162" t="s">
        <v>155</v>
      </c>
      <c r="AA3" s="166" t="s">
        <v>21</v>
      </c>
      <c r="AB3" s="8" t="s">
        <v>403</v>
      </c>
      <c r="AC3" s="8" t="s">
        <v>431</v>
      </c>
      <c r="AD3" s="8" t="s">
        <v>358</v>
      </c>
      <c r="AE3" s="8" t="s">
        <v>292</v>
      </c>
      <c r="AF3" s="8">
        <v>1</v>
      </c>
      <c r="AG3" s="117" t="s">
        <v>359</v>
      </c>
      <c r="AH3" s="8" t="s">
        <v>434</v>
      </c>
    </row>
    <row r="4" spans="2:34" ht="15">
      <c r="B4" s="193" t="s">
        <v>1102</v>
      </c>
      <c r="C4" s="226" t="s">
        <v>871</v>
      </c>
      <c r="D4" s="191" t="s">
        <v>872</v>
      </c>
      <c r="E4" s="8" t="s">
        <v>18</v>
      </c>
      <c r="F4" s="190" t="s">
        <v>502</v>
      </c>
      <c r="G4" s="192" t="s">
        <v>28</v>
      </c>
      <c r="J4" s="8" t="s">
        <v>35</v>
      </c>
      <c r="M4" s="8" t="s">
        <v>36</v>
      </c>
      <c r="N4" s="190" t="s">
        <v>509</v>
      </c>
      <c r="O4" s="192" t="s">
        <v>256</v>
      </c>
      <c r="P4" s="237" t="s">
        <v>828</v>
      </c>
      <c r="Q4" s="199" t="s">
        <v>273</v>
      </c>
      <c r="R4" s="8" t="s">
        <v>296</v>
      </c>
      <c r="S4" s="149" t="s">
        <v>486</v>
      </c>
      <c r="T4" s="150" t="s">
        <v>24</v>
      </c>
      <c r="U4" s="149" t="s">
        <v>493</v>
      </c>
      <c r="V4" s="150" t="s">
        <v>45</v>
      </c>
      <c r="X4" s="158" t="s">
        <v>492</v>
      </c>
      <c r="Y4" s="159" t="s">
        <v>325</v>
      </c>
      <c r="Z4" s="162" t="s">
        <v>476</v>
      </c>
      <c r="AA4" s="166" t="s">
        <v>201</v>
      </c>
      <c r="AB4" s="8" t="s">
        <v>351</v>
      </c>
      <c r="AD4" s="8" t="s">
        <v>404</v>
      </c>
      <c r="AE4" s="8" t="s">
        <v>362</v>
      </c>
      <c r="AF4" s="8">
        <v>2</v>
      </c>
      <c r="AG4" s="117" t="s">
        <v>363</v>
      </c>
      <c r="AH4" s="8" t="s">
        <v>435</v>
      </c>
    </row>
    <row r="5" spans="2:34" ht="15">
      <c r="B5" s="193" t="s">
        <v>867</v>
      </c>
      <c r="C5" s="226"/>
      <c r="D5" s="191"/>
      <c r="F5" s="190" t="s">
        <v>481</v>
      </c>
      <c r="G5" s="192" t="s">
        <v>257</v>
      </c>
      <c r="J5" s="120" t="s">
        <v>40</v>
      </c>
      <c r="M5" s="8" t="s">
        <v>39</v>
      </c>
      <c r="N5" s="190" t="s">
        <v>479</v>
      </c>
      <c r="O5" s="192" t="s">
        <v>46</v>
      </c>
      <c r="P5" s="237" t="s">
        <v>829</v>
      </c>
      <c r="Q5" s="199" t="s">
        <v>272</v>
      </c>
      <c r="R5" s="8" t="s">
        <v>295</v>
      </c>
      <c r="S5" s="186" t="s">
        <v>480</v>
      </c>
      <c r="T5" s="187" t="s">
        <v>277</v>
      </c>
      <c r="U5" s="149" t="s">
        <v>494</v>
      </c>
      <c r="V5" s="150" t="s">
        <v>256</v>
      </c>
      <c r="X5" s="158" t="s">
        <v>517</v>
      </c>
      <c r="Y5" s="159" t="s">
        <v>518</v>
      </c>
      <c r="Z5" s="162" t="s">
        <v>218</v>
      </c>
      <c r="AA5" s="166" t="s">
        <v>44</v>
      </c>
      <c r="AB5" s="8" t="s">
        <v>356</v>
      </c>
      <c r="AD5" s="8" t="s">
        <v>361</v>
      </c>
      <c r="AE5" s="8" t="s">
        <v>366</v>
      </c>
      <c r="AF5" s="8">
        <v>4</v>
      </c>
      <c r="AG5" s="117" t="s">
        <v>367</v>
      </c>
      <c r="AH5" s="8" t="s">
        <v>436</v>
      </c>
    </row>
    <row r="6" spans="2:33" ht="15">
      <c r="B6" s="193" t="s">
        <v>1104</v>
      </c>
      <c r="C6" s="226"/>
      <c r="D6" s="191"/>
      <c r="F6" s="190" t="s">
        <v>503</v>
      </c>
      <c r="G6" s="191" t="s">
        <v>277</v>
      </c>
      <c r="M6" s="8" t="s">
        <v>40</v>
      </c>
      <c r="N6" s="190" t="s">
        <v>496</v>
      </c>
      <c r="O6" s="192" t="s">
        <v>309</v>
      </c>
      <c r="P6" s="237" t="s">
        <v>476</v>
      </c>
      <c r="Q6" s="199" t="s">
        <v>201</v>
      </c>
      <c r="S6" s="184" t="s">
        <v>481</v>
      </c>
      <c r="T6" s="185" t="s">
        <v>257</v>
      </c>
      <c r="U6" s="184" t="s">
        <v>479</v>
      </c>
      <c r="V6" s="185" t="s">
        <v>46</v>
      </c>
      <c r="X6" s="158" t="s">
        <v>519</v>
      </c>
      <c r="Y6" s="159" t="s">
        <v>73</v>
      </c>
      <c r="Z6" s="162" t="s">
        <v>473</v>
      </c>
      <c r="AA6" s="166" t="s">
        <v>22</v>
      </c>
      <c r="AB6" s="8" t="s">
        <v>360</v>
      </c>
      <c r="AD6" s="8" t="s">
        <v>365</v>
      </c>
      <c r="AF6" s="8">
        <v>6</v>
      </c>
      <c r="AG6" s="117" t="s">
        <v>370</v>
      </c>
    </row>
    <row r="7" spans="2:33" ht="15">
      <c r="B7" s="193" t="s">
        <v>1105</v>
      </c>
      <c r="C7" s="226"/>
      <c r="D7" s="191"/>
      <c r="F7" s="190" t="s">
        <v>486</v>
      </c>
      <c r="G7" s="192" t="s">
        <v>24</v>
      </c>
      <c r="M7" s="8" t="s">
        <v>269</v>
      </c>
      <c r="N7" s="190" t="s">
        <v>497</v>
      </c>
      <c r="O7" s="192" t="s">
        <v>319</v>
      </c>
      <c r="P7" s="237" t="s">
        <v>830</v>
      </c>
      <c r="Q7" s="199" t="s">
        <v>271</v>
      </c>
      <c r="S7" s="149" t="s">
        <v>479</v>
      </c>
      <c r="T7" s="150" t="s">
        <v>29</v>
      </c>
      <c r="U7" s="149" t="s">
        <v>495</v>
      </c>
      <c r="V7" s="150" t="s">
        <v>318</v>
      </c>
      <c r="X7" s="158" t="s">
        <v>520</v>
      </c>
      <c r="Y7" s="159" t="s">
        <v>521</v>
      </c>
      <c r="Z7" s="167" t="s">
        <v>382</v>
      </c>
      <c r="AA7" s="168"/>
      <c r="AB7" s="8" t="s">
        <v>364</v>
      </c>
      <c r="AD7" s="8" t="s">
        <v>369</v>
      </c>
      <c r="AF7" s="8">
        <v>12</v>
      </c>
      <c r="AG7" s="118" t="s">
        <v>630</v>
      </c>
    </row>
    <row r="8" spans="2:28" ht="15">
      <c r="B8" s="193" t="s">
        <v>1103</v>
      </c>
      <c r="C8" s="226"/>
      <c r="D8" s="191"/>
      <c r="F8" s="190" t="s">
        <v>479</v>
      </c>
      <c r="G8" s="192" t="s">
        <v>29</v>
      </c>
      <c r="N8" s="190" t="s">
        <v>155</v>
      </c>
      <c r="O8" s="192" t="s">
        <v>21</v>
      </c>
      <c r="P8" s="237" t="s">
        <v>831</v>
      </c>
      <c r="Q8" s="199" t="s">
        <v>278</v>
      </c>
      <c r="S8" s="149" t="s">
        <v>478</v>
      </c>
      <c r="T8" s="150" t="s">
        <v>274</v>
      </c>
      <c r="U8" s="149" t="s">
        <v>496</v>
      </c>
      <c r="V8" s="150" t="s">
        <v>309</v>
      </c>
      <c r="X8" s="158" t="s">
        <v>844</v>
      </c>
      <c r="Y8" s="159" t="s">
        <v>845</v>
      </c>
      <c r="Z8" s="86"/>
      <c r="AA8" s="86"/>
      <c r="AB8" s="8" t="s">
        <v>368</v>
      </c>
    </row>
    <row r="9" spans="2:27" ht="15">
      <c r="B9" s="193" t="s">
        <v>868</v>
      </c>
      <c r="C9" s="226"/>
      <c r="D9" s="191"/>
      <c r="F9" s="190" t="s">
        <v>846</v>
      </c>
      <c r="G9" s="192" t="s">
        <v>847</v>
      </c>
      <c r="N9" s="190" t="s">
        <v>506</v>
      </c>
      <c r="O9" s="192" t="s">
        <v>41</v>
      </c>
      <c r="P9" s="237" t="s">
        <v>835</v>
      </c>
      <c r="Q9" s="199" t="s">
        <v>836</v>
      </c>
      <c r="S9" s="184" t="s">
        <v>846</v>
      </c>
      <c r="T9" s="185" t="s">
        <v>847</v>
      </c>
      <c r="U9" s="149" t="s">
        <v>497</v>
      </c>
      <c r="V9" s="150" t="s">
        <v>319</v>
      </c>
      <c r="X9" s="158" t="s">
        <v>522</v>
      </c>
      <c r="Y9" s="159" t="s">
        <v>523</v>
      </c>
      <c r="Z9" s="86"/>
      <c r="AA9" s="86"/>
    </row>
    <row r="10" spans="2:27" ht="15">
      <c r="B10" s="193" t="s">
        <v>869</v>
      </c>
      <c r="C10" s="226" t="s">
        <v>873</v>
      </c>
      <c r="D10" s="191" t="s">
        <v>874</v>
      </c>
      <c r="F10" s="193" t="s">
        <v>786</v>
      </c>
      <c r="G10" s="192" t="s">
        <v>323</v>
      </c>
      <c r="N10" s="190" t="s">
        <v>784</v>
      </c>
      <c r="O10" s="192" t="s">
        <v>785</v>
      </c>
      <c r="P10" s="237" t="s">
        <v>471</v>
      </c>
      <c r="Q10" s="199" t="s">
        <v>27</v>
      </c>
      <c r="S10" s="184" t="s">
        <v>842</v>
      </c>
      <c r="T10" s="185" t="s">
        <v>843</v>
      </c>
      <c r="U10" s="184" t="s">
        <v>1143</v>
      </c>
      <c r="V10" s="185" t="s">
        <v>1144</v>
      </c>
      <c r="X10" s="158" t="s">
        <v>486</v>
      </c>
      <c r="Y10" s="159" t="s">
        <v>24</v>
      </c>
      <c r="Z10" s="86"/>
      <c r="AA10" s="86"/>
    </row>
    <row r="11" spans="2:27" ht="15">
      <c r="B11" s="230"/>
      <c r="C11" s="231"/>
      <c r="D11" s="232"/>
      <c r="F11" s="190" t="s">
        <v>513</v>
      </c>
      <c r="G11" s="192" t="s">
        <v>511</v>
      </c>
      <c r="N11" s="190" t="s">
        <v>507</v>
      </c>
      <c r="O11" s="192" t="s">
        <v>264</v>
      </c>
      <c r="P11" s="237" t="s">
        <v>832</v>
      </c>
      <c r="Q11" s="199" t="s">
        <v>270</v>
      </c>
      <c r="S11" s="149" t="s">
        <v>477</v>
      </c>
      <c r="T11" s="150" t="s">
        <v>323</v>
      </c>
      <c r="U11" s="149" t="s">
        <v>155</v>
      </c>
      <c r="V11" s="150" t="s">
        <v>21</v>
      </c>
      <c r="X11" s="158" t="s">
        <v>524</v>
      </c>
      <c r="Y11" s="159" t="s">
        <v>525</v>
      </c>
      <c r="Z11" s="86"/>
      <c r="AA11" s="86"/>
    </row>
    <row r="12" spans="6:27" ht="15">
      <c r="F12" s="190" t="s">
        <v>512</v>
      </c>
      <c r="G12" s="192" t="s">
        <v>510</v>
      </c>
      <c r="N12" s="190" t="s">
        <v>508</v>
      </c>
      <c r="O12" s="192" t="s">
        <v>201</v>
      </c>
      <c r="P12" s="238" t="s">
        <v>382</v>
      </c>
      <c r="Q12" s="200"/>
      <c r="S12" s="149" t="s">
        <v>487</v>
      </c>
      <c r="T12" s="150" t="s">
        <v>310</v>
      </c>
      <c r="U12" s="149" t="s">
        <v>498</v>
      </c>
      <c r="V12" s="150" t="s">
        <v>320</v>
      </c>
      <c r="X12" s="241" t="s">
        <v>1146</v>
      </c>
      <c r="Y12" s="242" t="s">
        <v>1147</v>
      </c>
      <c r="Z12" s="86"/>
      <c r="AA12" s="86"/>
    </row>
    <row r="13" spans="6:27" ht="15">
      <c r="F13" s="190" t="s">
        <v>859</v>
      </c>
      <c r="G13" s="192" t="s">
        <v>860</v>
      </c>
      <c r="N13" s="190" t="s">
        <v>505</v>
      </c>
      <c r="O13" s="192" t="s">
        <v>43</v>
      </c>
      <c r="P13" s="112"/>
      <c r="S13" s="149" t="s">
        <v>513</v>
      </c>
      <c r="T13" s="150" t="s">
        <v>511</v>
      </c>
      <c r="U13" s="149" t="s">
        <v>483</v>
      </c>
      <c r="V13" s="150" t="s">
        <v>321</v>
      </c>
      <c r="X13" s="160" t="s">
        <v>480</v>
      </c>
      <c r="Y13" s="161" t="s">
        <v>277</v>
      </c>
      <c r="Z13" s="86"/>
      <c r="AA13" s="86"/>
    </row>
    <row r="14" spans="6:27" ht="15">
      <c r="F14" s="190" t="s">
        <v>506</v>
      </c>
      <c r="G14" s="192" t="s">
        <v>41</v>
      </c>
      <c r="N14" s="190" t="s">
        <v>218</v>
      </c>
      <c r="O14" s="192" t="s">
        <v>44</v>
      </c>
      <c r="P14" s="112"/>
      <c r="S14" s="149" t="s">
        <v>512</v>
      </c>
      <c r="T14" s="150" t="s">
        <v>510</v>
      </c>
      <c r="U14" s="149" t="s">
        <v>784</v>
      </c>
      <c r="V14" s="150" t="s">
        <v>785</v>
      </c>
      <c r="X14" s="158" t="s">
        <v>479</v>
      </c>
      <c r="Y14" s="159" t="s">
        <v>29</v>
      </c>
      <c r="Z14" s="86"/>
      <c r="AA14" s="86"/>
    </row>
    <row r="15" spans="6:27" ht="15">
      <c r="F15" s="190" t="s">
        <v>155</v>
      </c>
      <c r="G15" s="192" t="s">
        <v>21</v>
      </c>
      <c r="N15" s="190" t="s">
        <v>473</v>
      </c>
      <c r="O15" s="192" t="s">
        <v>22</v>
      </c>
      <c r="P15" s="112"/>
      <c r="S15" s="149" t="s">
        <v>1145</v>
      </c>
      <c r="T15" s="150" t="s">
        <v>313</v>
      </c>
      <c r="U15" s="149" t="s">
        <v>476</v>
      </c>
      <c r="V15" s="150" t="s">
        <v>201</v>
      </c>
      <c r="X15" s="158" t="s">
        <v>526</v>
      </c>
      <c r="Y15" s="159" t="s">
        <v>604</v>
      </c>
      <c r="Z15" s="86"/>
      <c r="AA15" s="86"/>
    </row>
    <row r="16" spans="6:27" ht="15">
      <c r="F16" s="190" t="s">
        <v>780</v>
      </c>
      <c r="G16" s="192" t="s">
        <v>781</v>
      </c>
      <c r="N16" s="190" t="s">
        <v>484</v>
      </c>
      <c r="O16" s="192" t="s">
        <v>23</v>
      </c>
      <c r="P16" s="112"/>
      <c r="S16" s="149" t="s">
        <v>155</v>
      </c>
      <c r="T16" s="150" t="s">
        <v>156</v>
      </c>
      <c r="U16" s="151" t="s">
        <v>473</v>
      </c>
      <c r="V16" s="150" t="s">
        <v>22</v>
      </c>
      <c r="X16" s="158" t="s">
        <v>527</v>
      </c>
      <c r="Y16" s="159" t="s">
        <v>605</v>
      </c>
      <c r="Z16" s="86"/>
      <c r="AA16" s="86"/>
    </row>
    <row r="17" spans="6:27" ht="15">
      <c r="F17" s="190" t="s">
        <v>484</v>
      </c>
      <c r="G17" s="192" t="s">
        <v>23</v>
      </c>
      <c r="N17" s="190" t="s">
        <v>499</v>
      </c>
      <c r="O17" s="192" t="s">
        <v>27</v>
      </c>
      <c r="P17" s="112"/>
      <c r="S17" s="149" t="s">
        <v>624</v>
      </c>
      <c r="T17" s="150" t="s">
        <v>623</v>
      </c>
      <c r="U17" s="151" t="s">
        <v>218</v>
      </c>
      <c r="V17" s="150" t="s">
        <v>44</v>
      </c>
      <c r="X17" s="158" t="s">
        <v>528</v>
      </c>
      <c r="Y17" s="159" t="s">
        <v>529</v>
      </c>
      <c r="Z17" s="86"/>
      <c r="AA17" s="86"/>
    </row>
    <row r="18" spans="2:27" s="120" customFormat="1" ht="15">
      <c r="B18" s="86"/>
      <c r="C18" s="86"/>
      <c r="D18" s="86"/>
      <c r="F18" s="190" t="s">
        <v>483</v>
      </c>
      <c r="G18" s="191" t="s">
        <v>279</v>
      </c>
      <c r="N18" s="194" t="s">
        <v>382</v>
      </c>
      <c r="O18" s="239"/>
      <c r="P18" s="112"/>
      <c r="Q18" s="8"/>
      <c r="S18" s="184" t="s">
        <v>861</v>
      </c>
      <c r="T18" s="185" t="s">
        <v>153</v>
      </c>
      <c r="U18" s="151" t="s">
        <v>499</v>
      </c>
      <c r="V18" s="150" t="s">
        <v>27</v>
      </c>
      <c r="W18" s="8"/>
      <c r="X18" s="158" t="s">
        <v>530</v>
      </c>
      <c r="Y18" s="159" t="s">
        <v>531</v>
      </c>
      <c r="Z18" s="86"/>
      <c r="AA18" s="86"/>
    </row>
    <row r="19" spans="6:25" ht="15">
      <c r="F19" s="190" t="s">
        <v>476</v>
      </c>
      <c r="G19" s="192" t="s">
        <v>201</v>
      </c>
      <c r="P19" s="86"/>
      <c r="Q19" s="120"/>
      <c r="S19" s="149" t="s">
        <v>488</v>
      </c>
      <c r="T19" s="150" t="s">
        <v>176</v>
      </c>
      <c r="U19" s="155" t="s">
        <v>382</v>
      </c>
      <c r="V19" s="154"/>
      <c r="X19" s="158" t="s">
        <v>532</v>
      </c>
      <c r="Y19" s="159" t="s">
        <v>606</v>
      </c>
    </row>
    <row r="20" spans="6:25" ht="15">
      <c r="F20" s="190" t="s">
        <v>837</v>
      </c>
      <c r="G20" s="192" t="s">
        <v>838</v>
      </c>
      <c r="N20" s="120"/>
      <c r="O20" s="120"/>
      <c r="P20" s="86"/>
      <c r="S20" s="184" t="s">
        <v>780</v>
      </c>
      <c r="T20" s="150" t="s">
        <v>781</v>
      </c>
      <c r="X20" s="158" t="s">
        <v>533</v>
      </c>
      <c r="Y20" s="159" t="s">
        <v>534</v>
      </c>
    </row>
    <row r="21" spans="6:25" ht="15">
      <c r="F21" s="190" t="s">
        <v>504</v>
      </c>
      <c r="G21" s="192" t="s">
        <v>25</v>
      </c>
      <c r="P21" s="86"/>
      <c r="S21" s="151" t="s">
        <v>489</v>
      </c>
      <c r="T21" s="152" t="s">
        <v>185</v>
      </c>
      <c r="X21" s="158" t="s">
        <v>842</v>
      </c>
      <c r="Y21" s="159" t="s">
        <v>843</v>
      </c>
    </row>
    <row r="22" spans="6:25" ht="15">
      <c r="F22" s="193" t="s">
        <v>473</v>
      </c>
      <c r="G22" s="192" t="s">
        <v>22</v>
      </c>
      <c r="P22" s="86"/>
      <c r="S22" s="149" t="s">
        <v>476</v>
      </c>
      <c r="T22" s="150" t="s">
        <v>201</v>
      </c>
      <c r="X22" s="158" t="s">
        <v>535</v>
      </c>
      <c r="Y22" s="159" t="s">
        <v>536</v>
      </c>
    </row>
    <row r="23" spans="6:25" ht="15">
      <c r="F23" s="193" t="s">
        <v>218</v>
      </c>
      <c r="G23" s="192" t="s">
        <v>26</v>
      </c>
      <c r="S23" s="149" t="s">
        <v>839</v>
      </c>
      <c r="T23" s="150" t="s">
        <v>838</v>
      </c>
      <c r="X23" s="158" t="s">
        <v>627</v>
      </c>
      <c r="Y23" s="159" t="s">
        <v>628</v>
      </c>
    </row>
    <row r="24" spans="6:25" ht="15">
      <c r="F24" s="193" t="s">
        <v>471</v>
      </c>
      <c r="G24" s="192" t="s">
        <v>27</v>
      </c>
      <c r="S24" s="184" t="s">
        <v>474</v>
      </c>
      <c r="T24" s="185" t="s">
        <v>25</v>
      </c>
      <c r="X24" s="158" t="s">
        <v>864</v>
      </c>
      <c r="Y24" s="159" t="s">
        <v>865</v>
      </c>
    </row>
    <row r="25" spans="6:25" ht="15">
      <c r="F25" s="194" t="s">
        <v>382</v>
      </c>
      <c r="G25" s="195"/>
      <c r="S25" s="149" t="s">
        <v>840</v>
      </c>
      <c r="T25" s="150" t="s">
        <v>841</v>
      </c>
      <c r="X25" s="158" t="s">
        <v>537</v>
      </c>
      <c r="Y25" s="159" t="s">
        <v>538</v>
      </c>
    </row>
    <row r="26" spans="16:25" ht="15">
      <c r="P26" s="86"/>
      <c r="S26" s="149" t="s">
        <v>218</v>
      </c>
      <c r="T26" s="150" t="s">
        <v>26</v>
      </c>
      <c r="X26" s="158" t="s">
        <v>487</v>
      </c>
      <c r="Y26" s="159" t="s">
        <v>310</v>
      </c>
    </row>
    <row r="27" spans="19:25" ht="15">
      <c r="S27" s="149" t="s">
        <v>475</v>
      </c>
      <c r="T27" s="150" t="s">
        <v>314</v>
      </c>
      <c r="X27" s="241" t="s">
        <v>1142</v>
      </c>
      <c r="Y27" s="242" t="s">
        <v>1141</v>
      </c>
    </row>
    <row r="28" spans="19:25" ht="15">
      <c r="S28" s="184" t="s">
        <v>473</v>
      </c>
      <c r="T28" s="185" t="s">
        <v>22</v>
      </c>
      <c r="X28" s="158" t="s">
        <v>539</v>
      </c>
      <c r="Y28" s="159" t="s">
        <v>540</v>
      </c>
    </row>
    <row r="29" spans="19:25" ht="15">
      <c r="S29" s="186" t="s">
        <v>484</v>
      </c>
      <c r="T29" s="150" t="s">
        <v>322</v>
      </c>
      <c r="X29" s="158" t="s">
        <v>541</v>
      </c>
      <c r="Y29" s="159" t="s">
        <v>124</v>
      </c>
    </row>
    <row r="30" spans="19:25" ht="15">
      <c r="S30" s="186" t="s">
        <v>483</v>
      </c>
      <c r="T30" s="187" t="s">
        <v>279</v>
      </c>
      <c r="X30" s="158" t="s">
        <v>542</v>
      </c>
      <c r="Y30" s="159" t="s">
        <v>543</v>
      </c>
    </row>
    <row r="31" spans="19:25" ht="15">
      <c r="S31" s="149" t="s">
        <v>472</v>
      </c>
      <c r="T31" s="150" t="s">
        <v>315</v>
      </c>
      <c r="X31" s="158" t="s">
        <v>544</v>
      </c>
      <c r="Y31" s="159" t="s">
        <v>545</v>
      </c>
    </row>
    <row r="32" spans="19:25" ht="15">
      <c r="S32" s="149" t="s">
        <v>471</v>
      </c>
      <c r="T32" s="150" t="s">
        <v>27</v>
      </c>
      <c r="X32" s="158" t="s">
        <v>783</v>
      </c>
      <c r="Y32" s="159" t="s">
        <v>511</v>
      </c>
    </row>
    <row r="33" spans="19:25" ht="15">
      <c r="S33" s="149" t="s">
        <v>485</v>
      </c>
      <c r="T33" s="150" t="s">
        <v>311</v>
      </c>
      <c r="X33" s="158" t="s">
        <v>782</v>
      </c>
      <c r="Y33" s="159" t="s">
        <v>510</v>
      </c>
    </row>
    <row r="34" spans="19:25" ht="15">
      <c r="S34" s="153" t="s">
        <v>382</v>
      </c>
      <c r="T34" s="154"/>
      <c r="X34" s="158" t="s">
        <v>145</v>
      </c>
      <c r="Y34" s="159" t="s">
        <v>146</v>
      </c>
    </row>
    <row r="35" spans="19:25" ht="15">
      <c r="S35" s="86"/>
      <c r="T35" s="86"/>
      <c r="X35" s="158" t="s">
        <v>155</v>
      </c>
      <c r="Y35" s="159" t="s">
        <v>156</v>
      </c>
    </row>
    <row r="36" spans="19:25" ht="15">
      <c r="S36" s="86"/>
      <c r="T36" s="86"/>
      <c r="X36" s="158" t="s">
        <v>624</v>
      </c>
      <c r="Y36" s="159" t="s">
        <v>623</v>
      </c>
    </row>
    <row r="37" spans="19:25" ht="15">
      <c r="S37" s="86"/>
      <c r="T37" s="86"/>
      <c r="X37" s="158" t="s">
        <v>861</v>
      </c>
      <c r="Y37" s="159" t="s">
        <v>153</v>
      </c>
    </row>
    <row r="38" spans="19:25" ht="15">
      <c r="S38" s="86"/>
      <c r="T38" s="86"/>
      <c r="X38" s="241" t="s">
        <v>1115</v>
      </c>
      <c r="Y38" s="242" t="s">
        <v>1116</v>
      </c>
    </row>
    <row r="39" spans="19:25" ht="15">
      <c r="S39" s="86"/>
      <c r="T39" s="86"/>
      <c r="X39" s="158" t="s">
        <v>166</v>
      </c>
      <c r="Y39" s="159" t="s">
        <v>167</v>
      </c>
    </row>
    <row r="40" spans="24:25" ht="15">
      <c r="X40" s="158" t="s">
        <v>171</v>
      </c>
      <c r="Y40" s="159" t="s">
        <v>546</v>
      </c>
    </row>
    <row r="41" spans="24:25" ht="15">
      <c r="X41" s="158" t="s">
        <v>488</v>
      </c>
      <c r="Y41" s="159" t="s">
        <v>176</v>
      </c>
    </row>
    <row r="42" spans="24:25" ht="15">
      <c r="X42" s="158" t="s">
        <v>780</v>
      </c>
      <c r="Y42" s="159" t="s">
        <v>781</v>
      </c>
    </row>
    <row r="43" spans="24:25" ht="15">
      <c r="X43" s="158" t="s">
        <v>547</v>
      </c>
      <c r="Y43" s="159" t="s">
        <v>548</v>
      </c>
    </row>
    <row r="44" spans="24:25" ht="15">
      <c r="X44" s="158" t="s">
        <v>549</v>
      </c>
      <c r="Y44" s="159" t="s">
        <v>550</v>
      </c>
    </row>
    <row r="45" spans="24:25" ht="15">
      <c r="X45" s="160" t="s">
        <v>489</v>
      </c>
      <c r="Y45" s="161" t="s">
        <v>185</v>
      </c>
    </row>
    <row r="46" spans="24:25" ht="15">
      <c r="X46" s="158" t="s">
        <v>187</v>
      </c>
      <c r="Y46" s="159" t="s">
        <v>551</v>
      </c>
    </row>
    <row r="47" spans="24:25" ht="15">
      <c r="X47" s="158" t="s">
        <v>476</v>
      </c>
      <c r="Y47" s="159" t="s">
        <v>201</v>
      </c>
    </row>
    <row r="48" spans="24:25" ht="15">
      <c r="X48" s="158" t="s">
        <v>552</v>
      </c>
      <c r="Y48" s="159" t="s">
        <v>206</v>
      </c>
    </row>
    <row r="49" spans="24:25" ht="15">
      <c r="X49" s="158" t="s">
        <v>474</v>
      </c>
      <c r="Y49" s="159" t="s">
        <v>25</v>
      </c>
    </row>
    <row r="50" spans="24:25" ht="15">
      <c r="X50" s="158" t="s">
        <v>553</v>
      </c>
      <c r="Y50" s="159" t="s">
        <v>554</v>
      </c>
    </row>
    <row r="51" spans="24:25" ht="15">
      <c r="X51" s="158" t="s">
        <v>555</v>
      </c>
      <c r="Y51" s="159" t="s">
        <v>556</v>
      </c>
    </row>
    <row r="52" spans="24:25" ht="15">
      <c r="X52" s="158" t="s">
        <v>557</v>
      </c>
      <c r="Y52" s="159" t="s">
        <v>558</v>
      </c>
    </row>
    <row r="53" spans="24:25" ht="15">
      <c r="X53" s="158" t="s">
        <v>559</v>
      </c>
      <c r="Y53" s="159" t="s">
        <v>560</v>
      </c>
    </row>
    <row r="54" spans="24:25" ht="15">
      <c r="X54" s="158" t="s">
        <v>561</v>
      </c>
      <c r="Y54" s="159" t="s">
        <v>562</v>
      </c>
    </row>
    <row r="55" spans="24:25" ht="15">
      <c r="X55" s="158" t="s">
        <v>563</v>
      </c>
      <c r="Y55" s="159" t="s">
        <v>607</v>
      </c>
    </row>
    <row r="56" spans="24:25" ht="15">
      <c r="X56" s="158" t="s">
        <v>564</v>
      </c>
      <c r="Y56" s="159" t="s">
        <v>565</v>
      </c>
    </row>
    <row r="57" spans="24:25" ht="15">
      <c r="X57" s="158" t="s">
        <v>608</v>
      </c>
      <c r="Y57" s="159" t="s">
        <v>566</v>
      </c>
    </row>
    <row r="58" spans="24:25" ht="15">
      <c r="X58" s="158" t="s">
        <v>567</v>
      </c>
      <c r="Y58" s="159" t="s">
        <v>568</v>
      </c>
    </row>
    <row r="59" spans="24:25" ht="15">
      <c r="X59" s="241" t="s">
        <v>1119</v>
      </c>
      <c r="Y59" s="242" t="s">
        <v>1120</v>
      </c>
    </row>
    <row r="60" spans="24:25" ht="15">
      <c r="X60" s="158" t="s">
        <v>569</v>
      </c>
      <c r="Y60" s="159" t="s">
        <v>609</v>
      </c>
    </row>
    <row r="61" spans="24:25" ht="15">
      <c r="X61" s="158" t="s">
        <v>570</v>
      </c>
      <c r="Y61" s="159" t="s">
        <v>571</v>
      </c>
    </row>
    <row r="62" spans="24:25" ht="15">
      <c r="X62" s="169" t="s">
        <v>625</v>
      </c>
      <c r="Y62" s="166" t="s">
        <v>626</v>
      </c>
    </row>
    <row r="63" spans="24:25" ht="15">
      <c r="X63" s="158" t="s">
        <v>610</v>
      </c>
      <c r="Y63" s="159" t="s">
        <v>611</v>
      </c>
    </row>
    <row r="64" spans="24:25" ht="15">
      <c r="X64" s="158" t="s">
        <v>572</v>
      </c>
      <c r="Y64" s="159" t="s">
        <v>573</v>
      </c>
    </row>
    <row r="65" spans="24:25" ht="15">
      <c r="X65" s="158" t="s">
        <v>218</v>
      </c>
      <c r="Y65" s="159" t="s">
        <v>26</v>
      </c>
    </row>
    <row r="66" spans="24:25" ht="15">
      <c r="X66" s="158" t="s">
        <v>574</v>
      </c>
      <c r="Y66" s="159" t="s">
        <v>575</v>
      </c>
    </row>
    <row r="67" spans="24:25" ht="15">
      <c r="X67" s="158" t="s">
        <v>576</v>
      </c>
      <c r="Y67" s="159" t="s">
        <v>612</v>
      </c>
    </row>
    <row r="68" spans="24:25" ht="15">
      <c r="X68" s="158" t="s">
        <v>577</v>
      </c>
      <c r="Y68" s="159" t="s">
        <v>613</v>
      </c>
    </row>
    <row r="69" spans="24:25" ht="15">
      <c r="X69" s="158" t="s">
        <v>578</v>
      </c>
      <c r="Y69" s="159" t="s">
        <v>614</v>
      </c>
    </row>
    <row r="70" spans="24:25" ht="15">
      <c r="X70" s="158" t="s">
        <v>473</v>
      </c>
      <c r="Y70" s="159" t="s">
        <v>22</v>
      </c>
    </row>
    <row r="71" spans="23:25" ht="15">
      <c r="W71" s="120"/>
      <c r="X71" s="158" t="s">
        <v>579</v>
      </c>
      <c r="Y71" s="159" t="s">
        <v>615</v>
      </c>
    </row>
    <row r="72" spans="2:25" s="120" customFormat="1" ht="15">
      <c r="B72" s="86"/>
      <c r="C72" s="86"/>
      <c r="D72" s="86"/>
      <c r="F72" s="8"/>
      <c r="G72" s="8"/>
      <c r="N72" s="8"/>
      <c r="O72" s="8"/>
      <c r="Q72" s="8"/>
      <c r="S72" s="8"/>
      <c r="T72" s="8"/>
      <c r="U72" s="8"/>
      <c r="V72" s="8"/>
      <c r="X72" s="158" t="s">
        <v>580</v>
      </c>
      <c r="Y72" s="159" t="s">
        <v>581</v>
      </c>
    </row>
    <row r="73" spans="2:25" s="120" customFormat="1" ht="15">
      <c r="B73" s="86"/>
      <c r="C73" s="86"/>
      <c r="D73" s="86"/>
      <c r="F73" s="8"/>
      <c r="G73" s="8"/>
      <c r="N73" s="8"/>
      <c r="O73" s="8"/>
      <c r="S73" s="8"/>
      <c r="T73" s="8"/>
      <c r="U73" s="8"/>
      <c r="V73" s="8"/>
      <c r="X73" s="158" t="s">
        <v>840</v>
      </c>
      <c r="Y73" s="159" t="s">
        <v>841</v>
      </c>
    </row>
    <row r="74" spans="2:25" s="120" customFormat="1" ht="15">
      <c r="B74" s="86"/>
      <c r="C74" s="86"/>
      <c r="D74" s="86"/>
      <c r="F74" s="8"/>
      <c r="G74" s="8"/>
      <c r="N74" s="8"/>
      <c r="O74" s="8"/>
      <c r="S74" s="8"/>
      <c r="T74" s="8"/>
      <c r="W74" s="8"/>
      <c r="X74" s="160" t="s">
        <v>484</v>
      </c>
      <c r="Y74" s="159" t="s">
        <v>322</v>
      </c>
    </row>
    <row r="75" spans="14:25" ht="15">
      <c r="N75" s="120"/>
      <c r="O75" s="120"/>
      <c r="Q75" s="120"/>
      <c r="U75" s="120"/>
      <c r="V75" s="120"/>
      <c r="X75" s="160" t="s">
        <v>483</v>
      </c>
      <c r="Y75" s="161" t="s">
        <v>279</v>
      </c>
    </row>
    <row r="76" spans="14:25" ht="15">
      <c r="N76" s="120"/>
      <c r="O76" s="120"/>
      <c r="S76" s="120"/>
      <c r="T76" s="120"/>
      <c r="U76" s="120"/>
      <c r="V76" s="120"/>
      <c r="X76" s="158" t="s">
        <v>582</v>
      </c>
      <c r="Y76" s="159" t="s">
        <v>583</v>
      </c>
    </row>
    <row r="77" spans="6:25" ht="15">
      <c r="F77" s="120"/>
      <c r="G77" s="120"/>
      <c r="N77" s="120"/>
      <c r="O77" s="120"/>
      <c r="S77" s="120"/>
      <c r="T77" s="120"/>
      <c r="X77" s="158" t="s">
        <v>584</v>
      </c>
      <c r="Y77" s="159" t="s">
        <v>585</v>
      </c>
    </row>
    <row r="78" spans="6:25" ht="15">
      <c r="F78" s="120"/>
      <c r="G78" s="120"/>
      <c r="S78" s="120"/>
      <c r="T78" s="120"/>
      <c r="X78" s="158" t="s">
        <v>472</v>
      </c>
      <c r="Y78" s="159" t="s">
        <v>315</v>
      </c>
    </row>
    <row r="79" spans="6:25" ht="15">
      <c r="F79" s="120"/>
      <c r="G79" s="120"/>
      <c r="X79" s="158" t="s">
        <v>471</v>
      </c>
      <c r="Y79" s="159" t="s">
        <v>27</v>
      </c>
    </row>
    <row r="80" spans="24:25" ht="15">
      <c r="X80" s="158" t="s">
        <v>586</v>
      </c>
      <c r="Y80" s="159" t="s">
        <v>587</v>
      </c>
    </row>
    <row r="81" spans="24:25" ht="15">
      <c r="X81" s="158" t="s">
        <v>588</v>
      </c>
      <c r="Y81" s="159" t="s">
        <v>399</v>
      </c>
    </row>
    <row r="82" spans="24:25" ht="15">
      <c r="X82" s="158" t="s">
        <v>592</v>
      </c>
      <c r="Y82" s="159" t="s">
        <v>400</v>
      </c>
    </row>
    <row r="83" spans="24:25" ht="15">
      <c r="X83" s="158" t="s">
        <v>589</v>
      </c>
      <c r="Y83" s="159" t="s">
        <v>616</v>
      </c>
    </row>
    <row r="84" spans="24:25" ht="15">
      <c r="X84" s="158" t="s">
        <v>485</v>
      </c>
      <c r="Y84" s="159" t="s">
        <v>311</v>
      </c>
    </row>
    <row r="85" spans="24:25" ht="15">
      <c r="X85" s="158" t="s">
        <v>590</v>
      </c>
      <c r="Y85" s="159" t="s">
        <v>591</v>
      </c>
    </row>
    <row r="86" spans="24:25" ht="15">
      <c r="X86" s="163" t="s">
        <v>382</v>
      </c>
      <c r="Y86" s="164"/>
    </row>
    <row r="87" spans="24:25" ht="15">
      <c r="X87" s="86"/>
      <c r="Y87" s="86"/>
    </row>
    <row r="88" spans="24:25" ht="15">
      <c r="X88" s="86"/>
      <c r="Y88" s="86"/>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row r="96" spans="24:25" ht="15">
      <c r="X96" s="86"/>
      <c r="Y96"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62">
        <v>40858</v>
      </c>
      <c r="C1" s="263"/>
      <c r="D1" s="264"/>
      <c r="F1" s="9" t="s">
        <v>328</v>
      </c>
    </row>
    <row r="2" spans="1:4" ht="15">
      <c r="A2" s="10" t="s">
        <v>329</v>
      </c>
      <c r="B2" s="265" t="s">
        <v>351</v>
      </c>
      <c r="C2" s="266"/>
      <c r="D2" s="267"/>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5">
      <c r="A17" s="10" t="s">
        <v>398</v>
      </c>
    </row>
    <row r="18" spans="1:2" ht="15">
      <c r="A18" s="8" t="s">
        <v>371</v>
      </c>
      <c r="B18" s="8" t="s">
        <v>399</v>
      </c>
    </row>
    <row r="19" spans="1:2" ht="15">
      <c r="A19" s="8" t="s">
        <v>378</v>
      </c>
      <c r="B19" s="8" t="s">
        <v>400</v>
      </c>
    </row>
    <row r="20" spans="1:2" ht="15">
      <c r="A20" s="44" t="s">
        <v>401</v>
      </c>
      <c r="B20" s="45"/>
    </row>
    <row r="21" spans="1:2" ht="1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20" t="s">
        <v>597</v>
      </c>
      <c r="B1" s="120"/>
      <c r="C1" s="120" t="s">
        <v>645</v>
      </c>
      <c r="D1" s="120" t="s">
        <v>632</v>
      </c>
    </row>
    <row r="3" spans="1:4" ht="15">
      <c r="A3" s="121" t="s">
        <v>599</v>
      </c>
      <c r="B3" s="121" t="s">
        <v>598</v>
      </c>
      <c r="C3" s="121" t="s">
        <v>600</v>
      </c>
      <c r="D3" s="121" t="s">
        <v>633</v>
      </c>
    </row>
    <row r="4" spans="1:4" ht="15">
      <c r="A4" s="120" t="s">
        <v>601</v>
      </c>
      <c r="B4" s="120" t="s">
        <v>1</v>
      </c>
      <c r="C4" s="120" t="s">
        <v>602</v>
      </c>
      <c r="D4" s="120"/>
    </row>
    <row r="5" spans="1:4" ht="15">
      <c r="A5" s="120"/>
      <c r="B5" s="120" t="s">
        <v>346</v>
      </c>
      <c r="C5" s="120" t="s">
        <v>602</v>
      </c>
      <c r="D5" s="120"/>
    </row>
    <row r="6" spans="1:4" ht="15">
      <c r="A6" s="120"/>
      <c r="B6" s="120" t="s">
        <v>2</v>
      </c>
      <c r="C6" s="120" t="s">
        <v>602</v>
      </c>
      <c r="D6" s="120"/>
    </row>
    <row r="7" spans="1:4" ht="15">
      <c r="A7" s="120"/>
      <c r="B7" s="120" t="s">
        <v>603</v>
      </c>
      <c r="C7" s="120" t="s">
        <v>602</v>
      </c>
      <c r="D7" s="120"/>
    </row>
    <row r="8" spans="1:4" ht="15">
      <c r="A8" s="120"/>
      <c r="B8" s="120" t="s">
        <v>7</v>
      </c>
      <c r="C8" s="120" t="s">
        <v>602</v>
      </c>
      <c r="D8" s="120"/>
    </row>
    <row r="9" spans="1:4" ht="15">
      <c r="A9" s="120"/>
      <c r="B9" s="120" t="s">
        <v>335</v>
      </c>
      <c r="C9" s="120" t="s">
        <v>602</v>
      </c>
      <c r="D9" s="120"/>
    </row>
    <row r="10" spans="1:4" ht="15">
      <c r="A10" s="120"/>
      <c r="B10" s="120" t="s">
        <v>284</v>
      </c>
      <c r="C10" s="120" t="s">
        <v>629</v>
      </c>
      <c r="D10" s="120"/>
    </row>
    <row r="11" spans="1:4" ht="15">
      <c r="A11" s="120"/>
      <c r="B11" s="120" t="s">
        <v>412</v>
      </c>
      <c r="C11" s="120" t="s">
        <v>602</v>
      </c>
      <c r="D11" s="120"/>
    </row>
    <row r="12" spans="1:4" ht="15">
      <c r="A12" s="120"/>
      <c r="B12" s="120" t="s">
        <v>411</v>
      </c>
      <c r="C12" s="120" t="s">
        <v>602</v>
      </c>
      <c r="D12" s="120"/>
    </row>
    <row r="13" spans="1:4" ht="15">
      <c r="A13" s="120"/>
      <c r="B13" s="120" t="s">
        <v>593</v>
      </c>
      <c r="C13" s="120" t="s">
        <v>602</v>
      </c>
      <c r="D13" s="120"/>
    </row>
    <row r="14" spans="1:4" ht="15">
      <c r="A14" s="120"/>
      <c r="B14" s="120" t="s">
        <v>440</v>
      </c>
      <c r="C14" s="120" t="s">
        <v>634</v>
      </c>
      <c r="D14" s="120"/>
    </row>
    <row r="15" spans="1:4" ht="15">
      <c r="A15" s="120"/>
      <c r="B15" s="120" t="s">
        <v>336</v>
      </c>
      <c r="C15" s="120" t="s">
        <v>602</v>
      </c>
      <c r="D15" s="120"/>
    </row>
    <row r="16" spans="1:4" ht="15">
      <c r="A16" s="120"/>
      <c r="B16" s="120" t="s">
        <v>337</v>
      </c>
      <c r="C16" s="120" t="s">
        <v>635</v>
      </c>
      <c r="D16" s="120"/>
    </row>
    <row r="17" spans="1:4" ht="15">
      <c r="A17" s="120"/>
      <c r="B17" s="120" t="s">
        <v>338</v>
      </c>
      <c r="C17" s="120" t="s">
        <v>635</v>
      </c>
      <c r="D17" s="120" t="s">
        <v>636</v>
      </c>
    </row>
    <row r="18" spans="1:4" ht="15">
      <c r="A18" s="120"/>
      <c r="B18" s="120" t="s">
        <v>438</v>
      </c>
      <c r="C18" s="120" t="s">
        <v>602</v>
      </c>
      <c r="D18" s="120"/>
    </row>
    <row r="19" spans="1:4" ht="15">
      <c r="A19" s="120"/>
      <c r="B19" s="120" t="s">
        <v>340</v>
      </c>
      <c r="C19" s="120" t="s">
        <v>637</v>
      </c>
      <c r="D19" s="120"/>
    </row>
    <row r="20" spans="1:4" ht="15">
      <c r="A20" s="120"/>
      <c r="B20" s="120" t="s">
        <v>290</v>
      </c>
      <c r="C20" s="120" t="s">
        <v>635</v>
      </c>
      <c r="D20" s="120"/>
    </row>
    <row r="21" spans="1:4" ht="15">
      <c r="A21" s="120"/>
      <c r="B21" s="120" t="s">
        <v>341</v>
      </c>
      <c r="C21" s="120" t="s">
        <v>635</v>
      </c>
      <c r="D21" s="120" t="s">
        <v>638</v>
      </c>
    </row>
    <row r="22" spans="1:4" ht="15">
      <c r="A22" s="120"/>
      <c r="B22" s="120" t="s">
        <v>342</v>
      </c>
      <c r="C22" s="120" t="s">
        <v>639</v>
      </c>
      <c r="D22" s="120"/>
    </row>
    <row r="23" spans="1:4" ht="15">
      <c r="A23" s="120"/>
      <c r="B23" s="120" t="s">
        <v>343</v>
      </c>
      <c r="C23" s="120" t="s">
        <v>639</v>
      </c>
      <c r="D23" s="120"/>
    </row>
    <row r="24" spans="1:4" ht="15">
      <c r="A24" s="120"/>
      <c r="B24" s="120"/>
      <c r="C24" s="120"/>
      <c r="D24" s="120"/>
    </row>
    <row r="25" spans="1:4" ht="15">
      <c r="A25" s="120" t="s">
        <v>640</v>
      </c>
      <c r="B25" s="120" t="s">
        <v>1</v>
      </c>
      <c r="C25" s="120" t="s">
        <v>602</v>
      </c>
      <c r="D25" s="120"/>
    </row>
    <row r="26" spans="1:4" ht="15">
      <c r="A26" s="120"/>
      <c r="B26" s="120" t="s">
        <v>282</v>
      </c>
      <c r="C26" s="120" t="s">
        <v>602</v>
      </c>
      <c r="D26" s="120"/>
    </row>
    <row r="27" spans="1:4" ht="15">
      <c r="A27" s="120"/>
      <c r="B27" s="120" t="s">
        <v>2</v>
      </c>
      <c r="C27" s="120" t="s">
        <v>602</v>
      </c>
      <c r="D27" s="120"/>
    </row>
    <row r="28" spans="1:4" ht="15">
      <c r="A28" s="120"/>
      <c r="B28" s="120" t="s">
        <v>468</v>
      </c>
      <c r="C28" s="120" t="s">
        <v>602</v>
      </c>
      <c r="D28" s="120"/>
    </row>
    <row r="29" spans="1:4" ht="15">
      <c r="A29" s="120"/>
      <c r="B29" s="120" t="s">
        <v>283</v>
      </c>
      <c r="C29" s="120" t="s">
        <v>641</v>
      </c>
      <c r="D29" s="120"/>
    </row>
    <row r="30" spans="1:4" ht="15">
      <c r="A30" s="120"/>
      <c r="B30" s="120" t="s">
        <v>7</v>
      </c>
      <c r="C30" s="120" t="s">
        <v>602</v>
      </c>
      <c r="D30" s="120"/>
    </row>
    <row r="31" spans="1:4" ht="15">
      <c r="A31" s="120"/>
      <c r="B31" s="120" t="s">
        <v>428</v>
      </c>
      <c r="C31" s="120" t="s">
        <v>602</v>
      </c>
      <c r="D31" s="120"/>
    </row>
    <row r="32" spans="1:4" ht="15">
      <c r="A32" s="120"/>
      <c r="B32" s="120" t="s">
        <v>284</v>
      </c>
      <c r="C32" s="120" t="s">
        <v>629</v>
      </c>
      <c r="D32" s="120"/>
    </row>
    <row r="33" spans="1:4" ht="15">
      <c r="A33" s="120"/>
      <c r="B33" s="120" t="s">
        <v>289</v>
      </c>
      <c r="C33" s="122" t="s">
        <v>648</v>
      </c>
      <c r="D33" s="122" t="s">
        <v>647</v>
      </c>
    </row>
    <row r="34" spans="1:3" ht="15">
      <c r="A34" s="120"/>
      <c r="B34" s="120" t="s">
        <v>340</v>
      </c>
      <c r="C34" s="120" t="s">
        <v>637</v>
      </c>
    </row>
    <row r="35" spans="1:3" ht="15">
      <c r="A35" s="120"/>
      <c r="B35" s="120" t="s">
        <v>290</v>
      </c>
      <c r="C35" s="120" t="s">
        <v>635</v>
      </c>
    </row>
    <row r="36" spans="1:3" ht="15">
      <c r="A36" s="120"/>
      <c r="B36" s="120" t="s">
        <v>342</v>
      </c>
      <c r="C36" s="120" t="s">
        <v>639</v>
      </c>
    </row>
    <row r="37" spans="1:3" ht="15">
      <c r="A37" s="120"/>
      <c r="B37" s="120" t="s">
        <v>343</v>
      </c>
      <c r="C37" s="120" t="s">
        <v>639</v>
      </c>
    </row>
    <row r="38" spans="1:4" ht="15">
      <c r="A38" s="120"/>
      <c r="B38" s="120" t="s">
        <v>429</v>
      </c>
      <c r="C38" s="122" t="s">
        <v>648</v>
      </c>
      <c r="D38" s="122" t="s">
        <v>649</v>
      </c>
    </row>
    <row r="39" spans="1:3" ht="15">
      <c r="A39" s="120"/>
      <c r="B39" s="120"/>
      <c r="C39" s="120"/>
    </row>
    <row r="40" spans="1:3" ht="15">
      <c r="A40" s="120" t="s">
        <v>643</v>
      </c>
      <c r="B40" s="120" t="s">
        <v>0</v>
      </c>
      <c r="C40" s="120" t="s">
        <v>602</v>
      </c>
    </row>
    <row r="41" spans="1:3" ht="15">
      <c r="A41" s="120"/>
      <c r="B41" s="120" t="s">
        <v>1</v>
      </c>
      <c r="C41" s="120" t="s">
        <v>602</v>
      </c>
    </row>
    <row r="42" spans="1:3" ht="15">
      <c r="A42" s="120"/>
      <c r="B42" s="120" t="s">
        <v>2</v>
      </c>
      <c r="C42" s="120" t="s">
        <v>602</v>
      </c>
    </row>
    <row r="43" spans="1:3" ht="15">
      <c r="A43" s="120"/>
      <c r="B43" s="120" t="s">
        <v>8</v>
      </c>
      <c r="C43" s="120" t="s">
        <v>602</v>
      </c>
    </row>
    <row r="44" spans="1:3" ht="15">
      <c r="A44" s="120"/>
      <c r="B44" s="120" t="s">
        <v>3</v>
      </c>
      <c r="C44" s="120" t="s">
        <v>641</v>
      </c>
    </row>
    <row r="45" spans="1:3" ht="15">
      <c r="A45" s="120"/>
      <c r="B45" s="120" t="s">
        <v>4</v>
      </c>
      <c r="C45" s="120" t="s">
        <v>602</v>
      </c>
    </row>
    <row r="46" spans="1:3" ht="15">
      <c r="A46" s="120"/>
      <c r="B46" s="120" t="s">
        <v>5</v>
      </c>
      <c r="C46" s="120" t="s">
        <v>602</v>
      </c>
    </row>
    <row r="47" spans="1:3" ht="15">
      <c r="A47" s="120"/>
      <c r="B47" s="120" t="s">
        <v>6</v>
      </c>
      <c r="C47" s="120" t="s">
        <v>629</v>
      </c>
    </row>
    <row r="48" spans="1:3" ht="15">
      <c r="A48" s="120"/>
      <c r="B48" s="120" t="s">
        <v>7</v>
      </c>
      <c r="C48" s="120" t="s">
        <v>602</v>
      </c>
    </row>
    <row r="49" spans="2:4" ht="15">
      <c r="B49" s="120" t="s">
        <v>2</v>
      </c>
      <c r="C49" s="120" t="s">
        <v>602</v>
      </c>
      <c r="D49" s="120"/>
    </row>
    <row r="50" spans="2:4" ht="15">
      <c r="B50" s="120" t="s">
        <v>12</v>
      </c>
      <c r="C50" s="120" t="s">
        <v>602</v>
      </c>
      <c r="D50" s="120"/>
    </row>
    <row r="51" spans="2:4" ht="15">
      <c r="B51" s="120" t="s">
        <v>13</v>
      </c>
      <c r="C51" s="120" t="s">
        <v>642</v>
      </c>
      <c r="D51" s="120"/>
    </row>
    <row r="52" spans="2:4" ht="15">
      <c r="B52" s="120" t="s">
        <v>14</v>
      </c>
      <c r="C52" s="120" t="s">
        <v>602</v>
      </c>
      <c r="D52" s="120"/>
    </row>
    <row r="53" spans="2:4" ht="15">
      <c r="B53" s="120" t="s">
        <v>15</v>
      </c>
      <c r="C53" s="120" t="s">
        <v>642</v>
      </c>
      <c r="D53" s="120"/>
    </row>
    <row r="54" spans="2:4" ht="15">
      <c r="B54" s="120" t="s">
        <v>16</v>
      </c>
      <c r="C54" s="120" t="s">
        <v>642</v>
      </c>
      <c r="D54" s="120"/>
    </row>
    <row r="55" spans="2:4" ht="15">
      <c r="B55" s="120" t="s">
        <v>594</v>
      </c>
      <c r="C55" s="120" t="s">
        <v>635</v>
      </c>
      <c r="D55" s="120"/>
    </row>
    <row r="56" spans="2:4" ht="15">
      <c r="B56" s="120" t="s">
        <v>595</v>
      </c>
      <c r="C56" s="120" t="s">
        <v>635</v>
      </c>
      <c r="D56" s="120"/>
    </row>
    <row r="57" spans="2:4" ht="15">
      <c r="B57" s="120" t="s">
        <v>17</v>
      </c>
      <c r="C57" s="120" t="s">
        <v>642</v>
      </c>
      <c r="D57" s="120"/>
    </row>
    <row r="58" spans="2:4" ht="15">
      <c r="B58" s="120" t="s">
        <v>252</v>
      </c>
      <c r="C58" s="120"/>
      <c r="D58" s="120" t="s">
        <v>644</v>
      </c>
    </row>
    <row r="59" spans="2:4" ht="15">
      <c r="B59" s="120" t="s">
        <v>253</v>
      </c>
      <c r="C59" s="122" t="s">
        <v>648</v>
      </c>
      <c r="D59" s="122"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5">
      <c r="A1" s="114" t="s">
        <v>660</v>
      </c>
      <c r="B1" s="98" t="s">
        <v>659</v>
      </c>
      <c r="C1" s="135" t="s">
        <v>779</v>
      </c>
      <c r="D1" s="98" t="s">
        <v>652</v>
      </c>
      <c r="E1" s="98" t="s">
        <v>658</v>
      </c>
      <c r="F1" s="114" t="s">
        <v>778</v>
      </c>
      <c r="G1" s="134" t="s">
        <v>771</v>
      </c>
      <c r="H1" s="133" t="s">
        <v>777</v>
      </c>
      <c r="I1" s="132" t="s">
        <v>755</v>
      </c>
      <c r="J1" s="114" t="s">
        <v>777</v>
      </c>
      <c r="K1" s="133" t="s">
        <v>745</v>
      </c>
      <c r="L1" s="133" t="s">
        <v>777</v>
      </c>
      <c r="M1" s="132" t="s">
        <v>735</v>
      </c>
      <c r="N1" s="114" t="s">
        <v>777</v>
      </c>
      <c r="O1" s="133" t="s">
        <v>725</v>
      </c>
      <c r="P1" s="133" t="s">
        <v>777</v>
      </c>
      <c r="Q1" s="132" t="s">
        <v>717</v>
      </c>
      <c r="R1" s="114" t="s">
        <v>777</v>
      </c>
      <c r="S1" s="98" t="s">
        <v>656</v>
      </c>
      <c r="T1" s="114" t="s">
        <v>776</v>
      </c>
      <c r="U1" s="98" t="s">
        <v>655</v>
      </c>
      <c r="V1" s="114" t="s">
        <v>775</v>
      </c>
      <c r="W1" s="98" t="s">
        <v>654</v>
      </c>
      <c r="X1" s="114" t="s">
        <v>774</v>
      </c>
      <c r="Y1" s="97"/>
    </row>
    <row r="2" spans="1:24" ht="15">
      <c r="A2" s="120" t="s">
        <v>772</v>
      </c>
      <c r="B2" s="96" t="s">
        <v>773</v>
      </c>
      <c r="C2" s="130" t="s">
        <v>772</v>
      </c>
      <c r="D2" s="96" t="s">
        <v>821</v>
      </c>
      <c r="E2" s="96" t="s">
        <v>771</v>
      </c>
      <c r="F2" s="120">
        <v>1</v>
      </c>
      <c r="G2" s="129" t="s">
        <v>770</v>
      </c>
      <c r="H2" s="131" t="s">
        <v>769</v>
      </c>
      <c r="I2" s="113" t="s">
        <v>768</v>
      </c>
      <c r="J2" s="113" t="s">
        <v>767</v>
      </c>
      <c r="K2" s="131" t="s">
        <v>766</v>
      </c>
      <c r="L2" s="131" t="s">
        <v>765</v>
      </c>
      <c r="M2" s="113" t="s">
        <v>735</v>
      </c>
      <c r="N2" s="113" t="s">
        <v>764</v>
      </c>
      <c r="O2" s="131" t="s">
        <v>725</v>
      </c>
      <c r="P2" s="131" t="s">
        <v>763</v>
      </c>
      <c r="Q2" s="113" t="s">
        <v>762</v>
      </c>
      <c r="R2" s="120" t="s">
        <v>761</v>
      </c>
      <c r="S2" s="96" t="s">
        <v>760</v>
      </c>
      <c r="T2" s="120" t="s">
        <v>759</v>
      </c>
      <c r="U2" s="96" t="s">
        <v>758</v>
      </c>
      <c r="V2" s="120">
        <v>0</v>
      </c>
      <c r="W2" s="96" t="s">
        <v>757</v>
      </c>
      <c r="X2" s="120">
        <v>0</v>
      </c>
    </row>
    <row r="3" spans="1:24" ht="15">
      <c r="A3" s="120" t="s">
        <v>355</v>
      </c>
      <c r="B3" s="96" t="s">
        <v>756</v>
      </c>
      <c r="C3" s="130" t="s">
        <v>355</v>
      </c>
      <c r="D3" s="96" t="s">
        <v>726</v>
      </c>
      <c r="E3" s="96" t="s">
        <v>755</v>
      </c>
      <c r="F3" s="120">
        <v>2</v>
      </c>
      <c r="G3" s="129" t="s">
        <v>754</v>
      </c>
      <c r="H3" s="131" t="s">
        <v>753</v>
      </c>
      <c r="I3" s="113" t="s">
        <v>752</v>
      </c>
      <c r="J3" s="113" t="s">
        <v>751</v>
      </c>
      <c r="K3" s="131" t="s">
        <v>750</v>
      </c>
      <c r="L3" s="131" t="s">
        <v>749</v>
      </c>
      <c r="M3" s="113"/>
      <c r="N3" s="113"/>
      <c r="O3" s="131"/>
      <c r="P3" s="131"/>
      <c r="Q3" s="113"/>
      <c r="S3" s="173" t="s">
        <v>748</v>
      </c>
      <c r="T3" s="128" t="s">
        <v>747</v>
      </c>
      <c r="U3" s="96" t="s">
        <v>787</v>
      </c>
      <c r="V3" s="120">
        <v>4</v>
      </c>
      <c r="W3" s="96" t="s">
        <v>746</v>
      </c>
      <c r="X3" s="120">
        <v>3</v>
      </c>
    </row>
    <row r="4" spans="4:24" ht="15">
      <c r="D4" s="96" t="s">
        <v>633</v>
      </c>
      <c r="E4" s="96" t="s">
        <v>745</v>
      </c>
      <c r="F4" s="120">
        <v>3</v>
      </c>
      <c r="G4" s="129" t="s">
        <v>744</v>
      </c>
      <c r="H4" s="131" t="s">
        <v>743</v>
      </c>
      <c r="I4" s="113" t="s">
        <v>742</v>
      </c>
      <c r="J4" s="113" t="s">
        <v>741</v>
      </c>
      <c r="K4" s="131" t="s">
        <v>740</v>
      </c>
      <c r="L4" s="131" t="s">
        <v>739</v>
      </c>
      <c r="M4" s="113"/>
      <c r="N4" s="113"/>
      <c r="O4" s="131"/>
      <c r="P4" s="131"/>
      <c r="Q4" s="113"/>
      <c r="S4" s="173" t="s">
        <v>738</v>
      </c>
      <c r="T4" s="128" t="s">
        <v>737</v>
      </c>
      <c r="U4" s="96" t="s">
        <v>655</v>
      </c>
      <c r="V4" s="120">
        <v>8</v>
      </c>
      <c r="W4" s="96" t="s">
        <v>736</v>
      </c>
      <c r="X4" s="120">
        <v>4</v>
      </c>
    </row>
    <row r="5" spans="5:24" ht="15">
      <c r="E5" s="96" t="s">
        <v>735</v>
      </c>
      <c r="F5" s="120">
        <v>4</v>
      </c>
      <c r="G5" s="129" t="s">
        <v>734</v>
      </c>
      <c r="H5" s="131" t="s">
        <v>733</v>
      </c>
      <c r="I5" s="113" t="s">
        <v>732</v>
      </c>
      <c r="J5" s="113" t="s">
        <v>731</v>
      </c>
      <c r="K5" s="131" t="s">
        <v>730</v>
      </c>
      <c r="L5" s="131" t="s">
        <v>729</v>
      </c>
      <c r="M5" s="113"/>
      <c r="N5" s="113"/>
      <c r="O5" s="131"/>
      <c r="P5" s="131"/>
      <c r="Q5" s="113"/>
      <c r="S5" s="173" t="s">
        <v>728</v>
      </c>
      <c r="T5" s="128" t="s">
        <v>727</v>
      </c>
      <c r="W5" s="96" t="s">
        <v>726</v>
      </c>
      <c r="X5" s="120">
        <v>5</v>
      </c>
    </row>
    <row r="6" spans="5:24" ht="15">
      <c r="E6" s="96" t="s">
        <v>725</v>
      </c>
      <c r="F6" s="120">
        <v>5</v>
      </c>
      <c r="G6" s="129" t="s">
        <v>724</v>
      </c>
      <c r="H6" s="131" t="s">
        <v>723</v>
      </c>
      <c r="I6" s="113" t="s">
        <v>722</v>
      </c>
      <c r="J6" s="113" t="s">
        <v>721</v>
      </c>
      <c r="K6" s="131" t="s">
        <v>720</v>
      </c>
      <c r="L6" s="131" t="s">
        <v>719</v>
      </c>
      <c r="M6" s="113"/>
      <c r="N6" s="113"/>
      <c r="O6" s="131"/>
      <c r="P6" s="131"/>
      <c r="Q6" s="113"/>
      <c r="S6" s="174" t="s">
        <v>712</v>
      </c>
      <c r="T6" s="120" t="s">
        <v>711</v>
      </c>
      <c r="W6" s="96" t="s">
        <v>718</v>
      </c>
      <c r="X6" s="120">
        <v>6</v>
      </c>
    </row>
    <row r="7" spans="5:20" ht="15">
      <c r="E7" s="96" t="s">
        <v>717</v>
      </c>
      <c r="F7" s="120">
        <v>6</v>
      </c>
      <c r="G7" s="129" t="s">
        <v>716</v>
      </c>
      <c r="H7" s="131" t="s">
        <v>715</v>
      </c>
      <c r="I7" s="113" t="s">
        <v>714</v>
      </c>
      <c r="J7" s="113" t="s">
        <v>713</v>
      </c>
      <c r="K7" s="131"/>
      <c r="L7" s="131"/>
      <c r="M7" s="113"/>
      <c r="N7" s="113"/>
      <c r="O7" s="131"/>
      <c r="P7" s="131"/>
      <c r="Q7" s="113"/>
      <c r="S7" s="174" t="s">
        <v>706</v>
      </c>
      <c r="T7" s="120" t="s">
        <v>705</v>
      </c>
    </row>
    <row r="8" spans="7:20" ht="15">
      <c r="G8" s="129" t="s">
        <v>710</v>
      </c>
      <c r="H8" s="131" t="s">
        <v>709</v>
      </c>
      <c r="I8" s="113" t="s">
        <v>708</v>
      </c>
      <c r="J8" s="113" t="s">
        <v>707</v>
      </c>
      <c r="K8" s="131"/>
      <c r="L8" s="131"/>
      <c r="M8" s="113"/>
      <c r="N8" s="113"/>
      <c r="O8" s="131"/>
      <c r="P8" s="131"/>
      <c r="Q8" s="113"/>
      <c r="S8" s="174" t="s">
        <v>702</v>
      </c>
      <c r="T8" s="120" t="s">
        <v>701</v>
      </c>
    </row>
    <row r="9" spans="7:20" ht="15">
      <c r="G9" s="129" t="s">
        <v>788</v>
      </c>
      <c r="H9" s="131" t="s">
        <v>769</v>
      </c>
      <c r="I9" s="112"/>
      <c r="J9" s="113"/>
      <c r="K9" s="131"/>
      <c r="L9" s="131"/>
      <c r="M9" s="113"/>
      <c r="N9" s="113"/>
      <c r="O9" s="131"/>
      <c r="P9" s="131"/>
      <c r="Q9" s="113"/>
      <c r="S9" s="174" t="s">
        <v>698</v>
      </c>
      <c r="T9" s="120" t="s">
        <v>697</v>
      </c>
    </row>
    <row r="10" spans="7:20" ht="15">
      <c r="G10" s="129" t="s">
        <v>789</v>
      </c>
      <c r="H10" s="131" t="s">
        <v>790</v>
      </c>
      <c r="I10" s="113"/>
      <c r="J10" s="113"/>
      <c r="K10" s="131"/>
      <c r="L10" s="131"/>
      <c r="M10" s="113"/>
      <c r="N10" s="113"/>
      <c r="O10" s="131"/>
      <c r="P10" s="131"/>
      <c r="Q10" s="113"/>
      <c r="S10" s="174" t="s">
        <v>694</v>
      </c>
      <c r="T10" s="120" t="s">
        <v>693</v>
      </c>
    </row>
    <row r="11" spans="7:20" ht="15">
      <c r="G11" s="171" t="s">
        <v>704</v>
      </c>
      <c r="H11" s="172" t="s">
        <v>703</v>
      </c>
      <c r="I11" s="113"/>
      <c r="J11" s="113"/>
      <c r="K11" s="131"/>
      <c r="L11" s="131"/>
      <c r="M11" s="113"/>
      <c r="N11" s="113"/>
      <c r="O11" s="131"/>
      <c r="P11" s="131"/>
      <c r="Q11" s="113"/>
      <c r="S11" s="174" t="s">
        <v>692</v>
      </c>
      <c r="T11" s="120" t="s">
        <v>691</v>
      </c>
    </row>
    <row r="12" spans="7:20" ht="15">
      <c r="G12" s="171" t="s">
        <v>791</v>
      </c>
      <c r="H12" s="172" t="s">
        <v>792</v>
      </c>
      <c r="I12" s="112"/>
      <c r="S12" s="174" t="s">
        <v>690</v>
      </c>
      <c r="T12" s="120" t="s">
        <v>689</v>
      </c>
    </row>
    <row r="13" spans="7:20" ht="15">
      <c r="G13" s="171" t="s">
        <v>793</v>
      </c>
      <c r="H13" s="172" t="s">
        <v>794</v>
      </c>
      <c r="I13" s="112"/>
      <c r="S13" s="174" t="s">
        <v>688</v>
      </c>
      <c r="T13" s="120" t="s">
        <v>687</v>
      </c>
    </row>
    <row r="14" spans="7:20" ht="15">
      <c r="G14" s="171" t="s">
        <v>795</v>
      </c>
      <c r="H14" s="172" t="s">
        <v>796</v>
      </c>
      <c r="S14" s="174" t="s">
        <v>686</v>
      </c>
      <c r="T14" s="120" t="s">
        <v>685</v>
      </c>
    </row>
    <row r="15" spans="7:20" ht="15">
      <c r="G15" s="171" t="s">
        <v>797</v>
      </c>
      <c r="H15" s="172" t="s">
        <v>798</v>
      </c>
      <c r="S15" s="174" t="s">
        <v>684</v>
      </c>
      <c r="T15" s="120" t="s">
        <v>683</v>
      </c>
    </row>
    <row r="16" spans="7:20" ht="15">
      <c r="G16" s="171" t="s">
        <v>799</v>
      </c>
      <c r="H16" s="172" t="s">
        <v>800</v>
      </c>
      <c r="S16" s="96" t="s">
        <v>682</v>
      </c>
      <c r="T16" s="120" t="s">
        <v>681</v>
      </c>
    </row>
    <row r="17" spans="3:20" ht="15">
      <c r="C17" s="96"/>
      <c r="G17" s="171" t="s">
        <v>801</v>
      </c>
      <c r="H17" s="172" t="s">
        <v>802</v>
      </c>
      <c r="S17" s="96" t="s">
        <v>680</v>
      </c>
      <c r="T17" s="120" t="s">
        <v>679</v>
      </c>
    </row>
    <row r="18" spans="3:20" ht="15">
      <c r="C18" s="96"/>
      <c r="E18" s="170"/>
      <c r="G18" s="171" t="s">
        <v>803</v>
      </c>
      <c r="H18" s="172" t="s">
        <v>804</v>
      </c>
      <c r="S18" s="96" t="s">
        <v>678</v>
      </c>
      <c r="T18" s="120" t="s">
        <v>677</v>
      </c>
    </row>
    <row r="19" spans="3:22" ht="15">
      <c r="C19" s="96"/>
      <c r="G19" s="171" t="s">
        <v>805</v>
      </c>
      <c r="H19" s="172" t="s">
        <v>806</v>
      </c>
      <c r="S19" s="96" t="s">
        <v>676</v>
      </c>
      <c r="T19" s="120" t="s">
        <v>675</v>
      </c>
      <c r="U19" s="96" t="s">
        <v>596</v>
      </c>
      <c r="V19" s="120" t="s">
        <v>596</v>
      </c>
    </row>
    <row r="20" spans="3:20" ht="15">
      <c r="C20" s="96"/>
      <c r="G20" s="171" t="s">
        <v>807</v>
      </c>
      <c r="H20" s="172" t="s">
        <v>808</v>
      </c>
      <c r="S20" s="96" t="s">
        <v>674</v>
      </c>
      <c r="T20" s="120" t="s">
        <v>673</v>
      </c>
    </row>
    <row r="21" spans="3:20" ht="15">
      <c r="C21" s="96"/>
      <c r="G21" s="171" t="s">
        <v>809</v>
      </c>
      <c r="H21" s="172" t="s">
        <v>810</v>
      </c>
      <c r="S21" s="96" t="s">
        <v>672</v>
      </c>
      <c r="T21" s="120" t="s">
        <v>671</v>
      </c>
    </row>
    <row r="22" spans="3:20" ht="15">
      <c r="C22" s="96"/>
      <c r="G22" s="171" t="s">
        <v>809</v>
      </c>
      <c r="H22" s="172" t="s">
        <v>810</v>
      </c>
      <c r="S22" s="96" t="s">
        <v>670</v>
      </c>
      <c r="T22" s="120" t="s">
        <v>669</v>
      </c>
    </row>
    <row r="23" spans="3:20" ht="15">
      <c r="C23" s="96"/>
      <c r="G23" s="171" t="s">
        <v>811</v>
      </c>
      <c r="H23" s="172" t="s">
        <v>812</v>
      </c>
      <c r="S23" s="96" t="s">
        <v>668</v>
      </c>
      <c r="T23" s="120" t="s">
        <v>667</v>
      </c>
    </row>
    <row r="24" spans="3:20" ht="15">
      <c r="C24" s="96"/>
      <c r="G24" s="171" t="s">
        <v>813</v>
      </c>
      <c r="H24" s="172" t="s">
        <v>814</v>
      </c>
      <c r="S24" s="96" t="s">
        <v>666</v>
      </c>
      <c r="T24" s="120" t="s">
        <v>665</v>
      </c>
    </row>
    <row r="25" spans="3:23" ht="15">
      <c r="C25" s="96"/>
      <c r="G25" s="171" t="s">
        <v>815</v>
      </c>
      <c r="H25" s="172" t="s">
        <v>816</v>
      </c>
      <c r="V25" s="120" t="s">
        <v>596</v>
      </c>
      <c r="W25" s="96" t="s">
        <v>596</v>
      </c>
    </row>
    <row r="26" spans="3:8" ht="15">
      <c r="C26" s="96"/>
      <c r="G26" s="171" t="s">
        <v>700</v>
      </c>
      <c r="H26" s="172" t="s">
        <v>699</v>
      </c>
    </row>
    <row r="27" spans="3:8" ht="15">
      <c r="C27" s="96"/>
      <c r="G27" s="171" t="s">
        <v>696</v>
      </c>
      <c r="H27" s="172" t="s">
        <v>695</v>
      </c>
    </row>
    <row r="28" spans="3:8" ht="15">
      <c r="C28" s="96"/>
      <c r="G28" s="171" t="s">
        <v>817</v>
      </c>
      <c r="H28" s="172" t="s">
        <v>818</v>
      </c>
    </row>
    <row r="29" spans="7:8" ht="15">
      <c r="G29" s="171" t="s">
        <v>819</v>
      </c>
      <c r="H29" s="172"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5">
      <c r="A1" s="121" t="s">
        <v>1043</v>
      </c>
      <c r="B1" s="121" t="s">
        <v>268</v>
      </c>
      <c r="C1" s="220"/>
      <c r="D1" s="222" t="s">
        <v>1100</v>
      </c>
      <c r="E1" s="220"/>
      <c r="F1" s="121" t="s">
        <v>745</v>
      </c>
      <c r="G1" s="121" t="s">
        <v>890</v>
      </c>
      <c r="H1" s="121" t="s">
        <v>1044</v>
      </c>
      <c r="I1" s="121" t="s">
        <v>892</v>
      </c>
      <c r="J1" s="121" t="s">
        <v>1045</v>
      </c>
    </row>
    <row r="2" spans="1:10" ht="15">
      <c r="A2" t="s">
        <v>992</v>
      </c>
      <c r="B2" s="120" t="s">
        <v>912</v>
      </c>
      <c r="D2" s="86" t="s">
        <v>745</v>
      </c>
      <c r="F2" s="120" t="s">
        <v>1016</v>
      </c>
      <c r="G2" s="120" t="s">
        <v>47</v>
      </c>
      <c r="H2" s="120" t="s">
        <v>1055</v>
      </c>
      <c r="I2" s="120" t="s">
        <v>1046</v>
      </c>
      <c r="J2" s="120" t="s">
        <v>1086</v>
      </c>
    </row>
    <row r="3" spans="1:10" ht="15">
      <c r="A3" t="s">
        <v>993</v>
      </c>
      <c r="B3" s="120" t="s">
        <v>914</v>
      </c>
      <c r="D3" s="86" t="s">
        <v>890</v>
      </c>
      <c r="F3" s="120" t="s">
        <v>1017</v>
      </c>
      <c r="G3" s="120" t="s">
        <v>49</v>
      </c>
      <c r="H3" s="120" t="s">
        <v>1056</v>
      </c>
      <c r="I3" s="120" t="s">
        <v>1047</v>
      </c>
      <c r="J3" s="120" t="s">
        <v>1088</v>
      </c>
    </row>
    <row r="4" spans="1:10" ht="15">
      <c r="A4" t="s">
        <v>994</v>
      </c>
      <c r="B4" s="120" t="s">
        <v>916</v>
      </c>
      <c r="D4" s="86" t="s">
        <v>1044</v>
      </c>
      <c r="F4" s="120" t="s">
        <v>1021</v>
      </c>
      <c r="G4" s="120" t="s">
        <v>51</v>
      </c>
      <c r="H4" s="120" t="s">
        <v>1057</v>
      </c>
      <c r="I4" s="120" t="s">
        <v>1048</v>
      </c>
      <c r="J4" s="120" t="s">
        <v>1090</v>
      </c>
    </row>
    <row r="5" spans="1:10" ht="15">
      <c r="A5" t="s">
        <v>995</v>
      </c>
      <c r="B5" s="120" t="s">
        <v>918</v>
      </c>
      <c r="D5" s="86" t="s">
        <v>892</v>
      </c>
      <c r="F5" s="120" t="s">
        <v>1020</v>
      </c>
      <c r="G5" s="120" t="s">
        <v>53</v>
      </c>
      <c r="H5" s="120" t="s">
        <v>1060</v>
      </c>
      <c r="I5" s="120" t="s">
        <v>1049</v>
      </c>
      <c r="J5" s="120" t="s">
        <v>1092</v>
      </c>
    </row>
    <row r="6" spans="1:10" ht="15">
      <c r="A6" t="s">
        <v>996</v>
      </c>
      <c r="B6" s="120" t="s">
        <v>920</v>
      </c>
      <c r="D6" s="86" t="s">
        <v>1045</v>
      </c>
      <c r="F6" s="120" t="s">
        <v>1019</v>
      </c>
      <c r="G6" s="120" t="s">
        <v>56</v>
      </c>
      <c r="H6" s="120" t="s">
        <v>1075</v>
      </c>
      <c r="I6" s="120" t="s">
        <v>1050</v>
      </c>
      <c r="J6" s="120" t="s">
        <v>1094</v>
      </c>
    </row>
    <row r="7" spans="1:10" ht="15">
      <c r="A7" t="s">
        <v>997</v>
      </c>
      <c r="B7" s="120" t="s">
        <v>922</v>
      </c>
      <c r="F7" s="120" t="s">
        <v>1018</v>
      </c>
      <c r="G7" s="120" t="s">
        <v>58</v>
      </c>
      <c r="H7" s="120" t="s">
        <v>1058</v>
      </c>
      <c r="I7" s="120" t="s">
        <v>1051</v>
      </c>
      <c r="J7" s="120" t="s">
        <v>1096</v>
      </c>
    </row>
    <row r="8" spans="1:10" ht="15">
      <c r="A8" t="s">
        <v>998</v>
      </c>
      <c r="B8" s="120" t="s">
        <v>924</v>
      </c>
      <c r="F8" s="120" t="s">
        <v>1006</v>
      </c>
      <c r="G8" s="120" t="s">
        <v>60</v>
      </c>
      <c r="H8" s="120" t="s">
        <v>1059</v>
      </c>
      <c r="I8" s="120" t="s">
        <v>1052</v>
      </c>
      <c r="J8" s="120" t="s">
        <v>1097</v>
      </c>
    </row>
    <row r="9" spans="1:10" ht="15">
      <c r="A9" t="s">
        <v>999</v>
      </c>
      <c r="B9" s="120" t="s">
        <v>926</v>
      </c>
      <c r="F9" s="120" t="s">
        <v>1004</v>
      </c>
      <c r="G9" s="120" t="s">
        <v>62</v>
      </c>
      <c r="H9" s="120" t="s">
        <v>1062</v>
      </c>
      <c r="I9" s="120" t="s">
        <v>1053</v>
      </c>
      <c r="J9" s="120" t="s">
        <v>1099</v>
      </c>
    </row>
    <row r="10" spans="1:10" ht="15">
      <c r="A10" t="s">
        <v>1000</v>
      </c>
      <c r="B10" s="120" t="s">
        <v>928</v>
      </c>
      <c r="F10" s="120" t="s">
        <v>1005</v>
      </c>
      <c r="G10" s="120" t="s">
        <v>64</v>
      </c>
      <c r="H10" s="120" t="s">
        <v>1063</v>
      </c>
      <c r="I10" s="120" t="s">
        <v>1054</v>
      </c>
      <c r="J10" s="86" t="s">
        <v>1121</v>
      </c>
    </row>
    <row r="11" spans="1:9" ht="15">
      <c r="A11" s="120" t="s">
        <v>1027</v>
      </c>
      <c r="B11" s="120" t="s">
        <v>930</v>
      </c>
      <c r="F11" s="120" t="s">
        <v>1008</v>
      </c>
      <c r="G11" s="120" t="s">
        <v>66</v>
      </c>
      <c r="H11" s="120" t="s">
        <v>1061</v>
      </c>
      <c r="I11" s="86" t="s">
        <v>1122</v>
      </c>
    </row>
    <row r="12" spans="1:9" ht="15">
      <c r="A12" s="120" t="s">
        <v>1028</v>
      </c>
      <c r="B12" s="120" t="s">
        <v>932</v>
      </c>
      <c r="F12" s="120" t="s">
        <v>1009</v>
      </c>
      <c r="G12" s="120" t="s">
        <v>68</v>
      </c>
      <c r="H12" s="120" t="s">
        <v>1072</v>
      </c>
      <c r="I12" s="120" t="s">
        <v>1123</v>
      </c>
    </row>
    <row r="13" spans="1:8" ht="15">
      <c r="A13" t="s">
        <v>1001</v>
      </c>
      <c r="B13" s="120" t="s">
        <v>934</v>
      </c>
      <c r="F13" s="120" t="s">
        <v>1010</v>
      </c>
      <c r="G13" s="120" t="s">
        <v>70</v>
      </c>
      <c r="H13" s="120" t="s">
        <v>1073</v>
      </c>
    </row>
    <row r="14" spans="1:8" ht="15">
      <c r="A14" t="s">
        <v>1002</v>
      </c>
      <c r="B14" s="120" t="s">
        <v>936</v>
      </c>
      <c r="F14" s="120" t="s">
        <v>1007</v>
      </c>
      <c r="G14" s="120" t="s">
        <v>72</v>
      </c>
      <c r="H14" s="120" t="s">
        <v>855</v>
      </c>
    </row>
    <row r="15" spans="1:8" ht="15">
      <c r="A15" t="s">
        <v>1003</v>
      </c>
      <c r="B15" s="120" t="s">
        <v>938</v>
      </c>
      <c r="F15" s="120" t="s">
        <v>992</v>
      </c>
      <c r="G15" s="120" t="s">
        <v>75</v>
      </c>
      <c r="H15" s="120" t="s">
        <v>1064</v>
      </c>
    </row>
    <row r="16" spans="1:8" ht="15">
      <c r="A16" t="s">
        <v>1004</v>
      </c>
      <c r="B16" s="120" t="s">
        <v>940</v>
      </c>
      <c r="F16" s="120" t="s">
        <v>997</v>
      </c>
      <c r="G16" s="120" t="s">
        <v>77</v>
      </c>
      <c r="H16" s="120" t="s">
        <v>1065</v>
      </c>
    </row>
    <row r="17" spans="1:8" ht="15">
      <c r="A17" t="s">
        <v>1005</v>
      </c>
      <c r="B17" s="120" t="s">
        <v>942</v>
      </c>
      <c r="F17" s="120" t="s">
        <v>1000</v>
      </c>
      <c r="G17" s="120" t="s">
        <v>297</v>
      </c>
      <c r="H17" s="120" t="s">
        <v>1066</v>
      </c>
    </row>
    <row r="18" spans="1:8" ht="15">
      <c r="A18" t="s">
        <v>1006</v>
      </c>
      <c r="B18" s="120" t="s">
        <v>944</v>
      </c>
      <c r="F18" s="120" t="s">
        <v>999</v>
      </c>
      <c r="G18" s="120" t="s">
        <v>79</v>
      </c>
      <c r="H18" s="120" t="s">
        <v>1067</v>
      </c>
    </row>
    <row r="19" spans="1:8" ht="15">
      <c r="A19" t="s">
        <v>1007</v>
      </c>
      <c r="B19" s="120" t="s">
        <v>946</v>
      </c>
      <c r="F19" s="120" t="s">
        <v>994</v>
      </c>
      <c r="G19" s="120" t="s">
        <v>80</v>
      </c>
      <c r="H19" s="120" t="s">
        <v>1068</v>
      </c>
    </row>
    <row r="20" spans="1:8" ht="15">
      <c r="A20" t="s">
        <v>1008</v>
      </c>
      <c r="B20" s="120" t="s">
        <v>948</v>
      </c>
      <c r="F20" s="120" t="s">
        <v>996</v>
      </c>
      <c r="G20" s="120" t="s">
        <v>82</v>
      </c>
      <c r="H20" s="120" t="s">
        <v>1069</v>
      </c>
    </row>
    <row r="21" spans="1:8" ht="15">
      <c r="A21" t="s">
        <v>1009</v>
      </c>
      <c r="B21" s="120" t="s">
        <v>950</v>
      </c>
      <c r="F21" s="120" t="s">
        <v>995</v>
      </c>
      <c r="G21" s="120" t="s">
        <v>620</v>
      </c>
      <c r="H21" s="120" t="s">
        <v>1070</v>
      </c>
    </row>
    <row r="22" spans="1:8" ht="15">
      <c r="A22" t="s">
        <v>1010</v>
      </c>
      <c r="B22" s="120" t="s">
        <v>952</v>
      </c>
      <c r="F22" s="120" t="s">
        <v>993</v>
      </c>
      <c r="G22" s="120" t="s">
        <v>280</v>
      </c>
      <c r="H22" s="120" t="s">
        <v>1071</v>
      </c>
    </row>
    <row r="23" spans="1:8" ht="15">
      <c r="A23" t="s">
        <v>1011</v>
      </c>
      <c r="B23" s="120" t="s">
        <v>954</v>
      </c>
      <c r="F23" s="120" t="s">
        <v>998</v>
      </c>
      <c r="G23" s="120" t="s">
        <v>478</v>
      </c>
      <c r="H23" s="120" t="s">
        <v>1074</v>
      </c>
    </row>
    <row r="24" spans="1:8" ht="15">
      <c r="A24" t="s">
        <v>1012</v>
      </c>
      <c r="B24" s="120" t="s">
        <v>955</v>
      </c>
      <c r="F24" s="120" t="s">
        <v>1028</v>
      </c>
      <c r="G24" s="120" t="s">
        <v>86</v>
      </c>
      <c r="H24" s="120" t="s">
        <v>1076</v>
      </c>
    </row>
    <row r="25" spans="1:8" ht="15">
      <c r="A25" t="s">
        <v>1013</v>
      </c>
      <c r="B25" s="120" t="s">
        <v>956</v>
      </c>
      <c r="F25" s="120" t="s">
        <v>1027</v>
      </c>
      <c r="G25" s="120" t="s">
        <v>299</v>
      </c>
      <c r="H25" s="86" t="s">
        <v>1124</v>
      </c>
    </row>
    <row r="26" spans="1:8" ht="15">
      <c r="A26" t="s">
        <v>1014</v>
      </c>
      <c r="B26" s="120" t="s">
        <v>958</v>
      </c>
      <c r="F26" s="120" t="s">
        <v>1012</v>
      </c>
      <c r="G26" s="120" t="s">
        <v>87</v>
      </c>
      <c r="H26" s="120" t="s">
        <v>1125</v>
      </c>
    </row>
    <row r="27" spans="1:7" ht="15">
      <c r="A27" t="s">
        <v>1015</v>
      </c>
      <c r="B27" s="120" t="s">
        <v>960</v>
      </c>
      <c r="F27" s="120" t="s">
        <v>1015</v>
      </c>
      <c r="G27" s="120" t="s">
        <v>89</v>
      </c>
    </row>
    <row r="28" spans="1:7" ht="15">
      <c r="A28" t="s">
        <v>1016</v>
      </c>
      <c r="B28" s="120" t="s">
        <v>962</v>
      </c>
      <c r="F28" s="120" t="s">
        <v>1014</v>
      </c>
      <c r="G28" s="120" t="s">
        <v>91</v>
      </c>
    </row>
    <row r="29" spans="1:7" ht="15">
      <c r="A29" t="s">
        <v>1017</v>
      </c>
      <c r="B29" s="120" t="s">
        <v>964</v>
      </c>
      <c r="F29" s="120" t="s">
        <v>1011</v>
      </c>
      <c r="G29" s="120" t="s">
        <v>93</v>
      </c>
    </row>
    <row r="30" spans="1:7" ht="15">
      <c r="A30" t="s">
        <v>1018</v>
      </c>
      <c r="B30" s="120" t="s">
        <v>966</v>
      </c>
      <c r="F30" s="120" t="s">
        <v>1013</v>
      </c>
      <c r="G30" s="120" t="s">
        <v>95</v>
      </c>
    </row>
    <row r="31" spans="1:7" ht="15">
      <c r="A31" t="s">
        <v>1019</v>
      </c>
      <c r="B31" s="120" t="s">
        <v>968</v>
      </c>
      <c r="F31" s="120" t="s">
        <v>1003</v>
      </c>
      <c r="G31" s="120" t="s">
        <v>514</v>
      </c>
    </row>
    <row r="32" spans="1:7" ht="15">
      <c r="A32" t="s">
        <v>1020</v>
      </c>
      <c r="B32" s="120" t="s">
        <v>970</v>
      </c>
      <c r="F32" s="120" t="s">
        <v>1001</v>
      </c>
      <c r="G32" s="120" t="s">
        <v>301</v>
      </c>
    </row>
    <row r="33" spans="1:7" ht="15">
      <c r="A33" t="s">
        <v>1021</v>
      </c>
      <c r="B33" s="120" t="s">
        <v>972</v>
      </c>
      <c r="F33" s="120" t="s">
        <v>1002</v>
      </c>
      <c r="G33" s="120" t="s">
        <v>97</v>
      </c>
    </row>
    <row r="34" spans="1:12" ht="15">
      <c r="A34" t="s">
        <v>1022</v>
      </c>
      <c r="B34" s="120" t="s">
        <v>974</v>
      </c>
      <c r="F34" s="120" t="s">
        <v>1023</v>
      </c>
      <c r="G34" s="120" t="s">
        <v>99</v>
      </c>
      <c r="K34" s="120"/>
      <c r="L34" s="120"/>
    </row>
    <row r="35" spans="1:12" ht="15">
      <c r="A35" t="s">
        <v>1023</v>
      </c>
      <c r="B35" s="120" t="s">
        <v>976</v>
      </c>
      <c r="F35" s="120" t="s">
        <v>1022</v>
      </c>
      <c r="G35" s="120" t="s">
        <v>101</v>
      </c>
      <c r="K35" s="120"/>
      <c r="L35" s="120"/>
    </row>
    <row r="36" spans="1:12" ht="15">
      <c r="A36" t="s">
        <v>1024</v>
      </c>
      <c r="B36" s="120" t="s">
        <v>978</v>
      </c>
      <c r="F36" s="120" t="s">
        <v>1025</v>
      </c>
      <c r="G36" s="120" t="s">
        <v>104</v>
      </c>
      <c r="K36" s="120"/>
      <c r="L36" s="120"/>
    </row>
    <row r="37" spans="1:12" ht="15">
      <c r="A37" t="s">
        <v>1025</v>
      </c>
      <c r="B37" s="120" t="s">
        <v>980</v>
      </c>
      <c r="F37" s="120" t="s">
        <v>1026</v>
      </c>
      <c r="G37" s="120" t="s">
        <v>106</v>
      </c>
      <c r="K37" s="120"/>
      <c r="L37" s="120"/>
    </row>
    <row r="38" spans="1:12" ht="15">
      <c r="A38" t="s">
        <v>1026</v>
      </c>
      <c r="B38" s="120" t="s">
        <v>982</v>
      </c>
      <c r="F38" s="120" t="s">
        <v>1024</v>
      </c>
      <c r="G38" s="120" t="s">
        <v>108</v>
      </c>
      <c r="K38" s="120"/>
      <c r="L38" s="120"/>
    </row>
    <row r="39" spans="1:12" ht="15">
      <c r="A39" t="s">
        <v>1046</v>
      </c>
      <c r="B39" s="120" t="s">
        <v>983</v>
      </c>
      <c r="F39" s="221"/>
      <c r="G39" s="120" t="s">
        <v>110</v>
      </c>
      <c r="K39" s="120"/>
      <c r="L39" s="120"/>
    </row>
    <row r="40" spans="1:12" ht="15">
      <c r="A40" t="s">
        <v>1047</v>
      </c>
      <c r="B40" s="120" t="s">
        <v>984</v>
      </c>
      <c r="G40" s="120" t="s">
        <v>622</v>
      </c>
      <c r="K40" s="120"/>
      <c r="L40" s="120"/>
    </row>
    <row r="41" spans="1:12" ht="15">
      <c r="A41" t="s">
        <v>1048</v>
      </c>
      <c r="B41" s="120" t="s">
        <v>985</v>
      </c>
      <c r="G41" s="120" t="s">
        <v>112</v>
      </c>
      <c r="K41" s="120"/>
      <c r="L41" s="120"/>
    </row>
    <row r="42" spans="1:7" ht="15">
      <c r="A42" t="s">
        <v>1049</v>
      </c>
      <c r="B42" s="120" t="s">
        <v>986</v>
      </c>
      <c r="G42" s="120" t="s">
        <v>114</v>
      </c>
    </row>
    <row r="43" spans="1:7" ht="15">
      <c r="A43" t="s">
        <v>1050</v>
      </c>
      <c r="B43" s="120" t="s">
        <v>987</v>
      </c>
      <c r="G43" s="120" t="s">
        <v>116</v>
      </c>
    </row>
    <row r="44" spans="1:7" ht="15">
      <c r="A44" t="s">
        <v>1051</v>
      </c>
      <c r="B44" s="120" t="s">
        <v>988</v>
      </c>
      <c r="G44" s="120" t="s">
        <v>118</v>
      </c>
    </row>
    <row r="45" spans="1:7" ht="15">
      <c r="A45" t="s">
        <v>1052</v>
      </c>
      <c r="B45" s="120" t="s">
        <v>989</v>
      </c>
      <c r="G45" s="120" t="s">
        <v>120</v>
      </c>
    </row>
    <row r="46" spans="1:7" ht="15">
      <c r="A46" t="s">
        <v>1053</v>
      </c>
      <c r="B46" s="86" t="s">
        <v>990</v>
      </c>
      <c r="G46" s="120" t="s">
        <v>122</v>
      </c>
    </row>
    <row r="47" spans="1:7" ht="15">
      <c r="A47" t="s">
        <v>1054</v>
      </c>
      <c r="B47" s="86" t="s">
        <v>991</v>
      </c>
      <c r="G47" s="120" t="s">
        <v>125</v>
      </c>
    </row>
    <row r="48" spans="1:7" ht="15">
      <c r="A48" s="120" t="s">
        <v>1122</v>
      </c>
      <c r="B48" s="86" t="s">
        <v>1126</v>
      </c>
      <c r="G48" s="120" t="s">
        <v>127</v>
      </c>
    </row>
    <row r="49" spans="1:7" ht="15">
      <c r="A49" s="120" t="s">
        <v>1123</v>
      </c>
      <c r="B49" s="86" t="s">
        <v>1127</v>
      </c>
      <c r="G49" s="120" t="s">
        <v>129</v>
      </c>
    </row>
    <row r="50" spans="1:7" ht="15">
      <c r="A50" s="120" t="s">
        <v>1055</v>
      </c>
      <c r="B50" s="120" t="s">
        <v>1077</v>
      </c>
      <c r="G50" s="120" t="s">
        <v>131</v>
      </c>
    </row>
    <row r="51" spans="1:7" ht="15">
      <c r="A51" s="120" t="s">
        <v>1056</v>
      </c>
      <c r="B51" s="120" t="s">
        <v>1078</v>
      </c>
      <c r="G51" s="120" t="s">
        <v>133</v>
      </c>
    </row>
    <row r="52" spans="1:7" ht="15">
      <c r="A52" s="120" t="s">
        <v>1057</v>
      </c>
      <c r="B52" s="120" t="s">
        <v>84</v>
      </c>
      <c r="G52" s="120" t="s">
        <v>135</v>
      </c>
    </row>
    <row r="53" spans="1:7" ht="15">
      <c r="A53" s="120" t="s">
        <v>1058</v>
      </c>
      <c r="B53" s="120" t="s">
        <v>1079</v>
      </c>
      <c r="G53" s="120" t="s">
        <v>137</v>
      </c>
    </row>
    <row r="54" spans="1:7" ht="15">
      <c r="A54" s="120" t="s">
        <v>1059</v>
      </c>
      <c r="B54" s="120" t="s">
        <v>848</v>
      </c>
      <c r="G54" s="120" t="s">
        <v>139</v>
      </c>
    </row>
    <row r="55" spans="1:7" ht="15">
      <c r="A55" s="120" t="s">
        <v>1060</v>
      </c>
      <c r="B55" s="120" t="s">
        <v>849</v>
      </c>
      <c r="G55" s="120" t="s">
        <v>141</v>
      </c>
    </row>
    <row r="56" spans="1:7" ht="15">
      <c r="A56" s="120" t="s">
        <v>1061</v>
      </c>
      <c r="B56" s="120" t="s">
        <v>852</v>
      </c>
      <c r="G56" s="120" t="s">
        <v>143</v>
      </c>
    </row>
    <row r="57" spans="1:7" ht="15">
      <c r="A57" s="120" t="s">
        <v>1062</v>
      </c>
      <c r="B57" s="86" t="s">
        <v>850</v>
      </c>
      <c r="G57" s="120" t="s">
        <v>145</v>
      </c>
    </row>
    <row r="58" spans="1:7" ht="15">
      <c r="A58" s="120" t="s">
        <v>1063</v>
      </c>
      <c r="B58" s="86" t="s">
        <v>851</v>
      </c>
      <c r="G58" s="120" t="s">
        <v>148</v>
      </c>
    </row>
    <row r="59" spans="1:7" ht="15">
      <c r="A59" s="120" t="s">
        <v>1064</v>
      </c>
      <c r="B59" s="86" t="s">
        <v>1080</v>
      </c>
      <c r="G59" s="120" t="s">
        <v>150</v>
      </c>
    </row>
    <row r="60" spans="1:7" ht="15">
      <c r="A60" s="120" t="s">
        <v>1065</v>
      </c>
      <c r="B60" s="86" t="s">
        <v>1081</v>
      </c>
      <c r="G60" s="120" t="s">
        <v>152</v>
      </c>
    </row>
    <row r="61" spans="1:7" ht="15">
      <c r="A61" s="120" t="s">
        <v>1066</v>
      </c>
      <c r="B61" s="86" t="s">
        <v>857</v>
      </c>
      <c r="G61" s="120" t="s">
        <v>155</v>
      </c>
    </row>
    <row r="62" spans="1:7" ht="15">
      <c r="A62" s="120" t="s">
        <v>1067</v>
      </c>
      <c r="B62" s="86" t="s">
        <v>1082</v>
      </c>
      <c r="G62" s="120" t="s">
        <v>260</v>
      </c>
    </row>
    <row r="63" spans="1:7" ht="15">
      <c r="A63" s="120" t="s">
        <v>1068</v>
      </c>
      <c r="B63" s="86" t="s">
        <v>276</v>
      </c>
      <c r="G63" s="120" t="s">
        <v>303</v>
      </c>
    </row>
    <row r="64" spans="1:7" ht="15">
      <c r="A64" s="120" t="s">
        <v>1069</v>
      </c>
      <c r="B64" s="86" t="s">
        <v>158</v>
      </c>
      <c r="G64" s="120" t="s">
        <v>305</v>
      </c>
    </row>
    <row r="65" spans="1:7" ht="15">
      <c r="A65" s="120" t="s">
        <v>1070</v>
      </c>
      <c r="B65" s="86" t="s">
        <v>159</v>
      </c>
      <c r="G65" s="120" t="s">
        <v>160</v>
      </c>
    </row>
    <row r="66" spans="1:7" ht="15">
      <c r="A66" s="120" t="s">
        <v>1071</v>
      </c>
      <c r="B66" s="86" t="s">
        <v>1083</v>
      </c>
      <c r="G66" s="120" t="s">
        <v>162</v>
      </c>
    </row>
    <row r="67" spans="1:7" ht="15">
      <c r="A67" s="120" t="s">
        <v>1072</v>
      </c>
      <c r="B67" s="86" t="s">
        <v>853</v>
      </c>
      <c r="G67" s="120" t="s">
        <v>164</v>
      </c>
    </row>
    <row r="68" spans="1:7" ht="15">
      <c r="A68" s="120" t="s">
        <v>1073</v>
      </c>
      <c r="B68" s="86" t="s">
        <v>854</v>
      </c>
      <c r="G68" s="120" t="s">
        <v>166</v>
      </c>
    </row>
    <row r="69" spans="1:7" ht="15">
      <c r="A69" s="120" t="s">
        <v>855</v>
      </c>
      <c r="B69" s="86" t="s">
        <v>856</v>
      </c>
      <c r="G69" s="120" t="s">
        <v>169</v>
      </c>
    </row>
    <row r="70" spans="1:7" ht="15">
      <c r="A70" s="120" t="s">
        <v>1074</v>
      </c>
      <c r="B70" s="86" t="s">
        <v>858</v>
      </c>
      <c r="G70" s="120" t="s">
        <v>171</v>
      </c>
    </row>
    <row r="71" spans="1:7" ht="15">
      <c r="A71" s="120" t="s">
        <v>1075</v>
      </c>
      <c r="B71" s="86" t="s">
        <v>258</v>
      </c>
      <c r="G71" s="120" t="s">
        <v>307</v>
      </c>
    </row>
    <row r="72" spans="1:7" ht="15">
      <c r="A72" s="120" t="s">
        <v>1076</v>
      </c>
      <c r="B72" s="86" t="s">
        <v>1084</v>
      </c>
      <c r="G72" s="120" t="s">
        <v>173</v>
      </c>
    </row>
    <row r="73" spans="1:7" ht="15">
      <c r="A73" s="120" t="s">
        <v>1124</v>
      </c>
      <c r="B73" s="86" t="s">
        <v>1128</v>
      </c>
      <c r="G73" s="120" t="s">
        <v>175</v>
      </c>
    </row>
    <row r="74" spans="1:7" ht="15">
      <c r="A74" s="120" t="s">
        <v>1125</v>
      </c>
      <c r="B74" s="86" t="s">
        <v>1129</v>
      </c>
      <c r="G74" s="120" t="s">
        <v>178</v>
      </c>
    </row>
    <row r="75" spans="1:7" ht="15">
      <c r="A75" s="120" t="s">
        <v>1086</v>
      </c>
      <c r="B75" s="86" t="s">
        <v>1085</v>
      </c>
      <c r="G75" s="120" t="s">
        <v>180</v>
      </c>
    </row>
    <row r="76" spans="1:7" ht="15">
      <c r="A76" s="120" t="s">
        <v>1088</v>
      </c>
      <c r="B76" s="86" t="s">
        <v>1087</v>
      </c>
      <c r="G76" s="120" t="s">
        <v>182</v>
      </c>
    </row>
    <row r="77" spans="1:7" ht="15">
      <c r="A77" s="120" t="s">
        <v>1090</v>
      </c>
      <c r="B77" s="86" t="s">
        <v>1089</v>
      </c>
      <c r="G77" s="120" t="s">
        <v>184</v>
      </c>
    </row>
    <row r="78" spans="1:7" ht="15">
      <c r="A78" s="120" t="s">
        <v>1092</v>
      </c>
      <c r="B78" s="86" t="s">
        <v>1091</v>
      </c>
      <c r="G78" s="120" t="s">
        <v>187</v>
      </c>
    </row>
    <row r="79" spans="1:7" s="120" customFormat="1" ht="15">
      <c r="A79" s="120" t="s">
        <v>1094</v>
      </c>
      <c r="B79" s="120" t="s">
        <v>1093</v>
      </c>
      <c r="C79" s="219"/>
      <c r="D79" s="86"/>
      <c r="E79" s="219"/>
      <c r="G79" s="120" t="s">
        <v>189</v>
      </c>
    </row>
    <row r="80" spans="1:7" s="120" customFormat="1" ht="15">
      <c r="A80" s="120" t="s">
        <v>1096</v>
      </c>
      <c r="B80" s="120" t="s">
        <v>1095</v>
      </c>
      <c r="C80" s="219"/>
      <c r="D80" s="86"/>
      <c r="E80" s="219"/>
      <c r="G80" s="120" t="s">
        <v>191</v>
      </c>
    </row>
    <row r="81" spans="1:7" s="120" customFormat="1" ht="15">
      <c r="A81" s="120" t="s">
        <v>1097</v>
      </c>
      <c r="B81" s="120">
        <v>1662</v>
      </c>
      <c r="C81" s="219"/>
      <c r="D81" s="86"/>
      <c r="E81" s="219"/>
      <c r="G81" s="120" t="s">
        <v>193</v>
      </c>
    </row>
    <row r="82" spans="1:7" s="120" customFormat="1" ht="15">
      <c r="A82" s="120" t="s">
        <v>1099</v>
      </c>
      <c r="B82" s="120" t="s">
        <v>1098</v>
      </c>
      <c r="C82" s="219"/>
      <c r="D82" s="86"/>
      <c r="E82" s="219"/>
      <c r="G82" s="120" t="s">
        <v>195</v>
      </c>
    </row>
    <row r="83" spans="1:7" s="120" customFormat="1" ht="15">
      <c r="A83" s="120" t="s">
        <v>1121</v>
      </c>
      <c r="B83" s="120" t="s">
        <v>1130</v>
      </c>
      <c r="C83" s="219"/>
      <c r="D83" s="86"/>
      <c r="E83" s="219"/>
      <c r="G83" s="120" t="s">
        <v>197</v>
      </c>
    </row>
    <row r="84" spans="1:7" s="120" customFormat="1" ht="15">
      <c r="A84" s="120" t="s">
        <v>47</v>
      </c>
      <c r="B84" s="120" t="s">
        <v>48</v>
      </c>
      <c r="C84" s="219"/>
      <c r="D84" s="86"/>
      <c r="E84" s="219"/>
      <c r="G84" s="120" t="s">
        <v>200</v>
      </c>
    </row>
    <row r="85" spans="1:7" s="120" customFormat="1" ht="15">
      <c r="A85" s="120" t="s">
        <v>49</v>
      </c>
      <c r="B85" s="120" t="s">
        <v>50</v>
      </c>
      <c r="C85" s="219"/>
      <c r="D85" s="86"/>
      <c r="E85" s="219"/>
      <c r="G85" s="120" t="s">
        <v>203</v>
      </c>
    </row>
    <row r="86" spans="1:7" s="120" customFormat="1" ht="15">
      <c r="A86" s="120" t="s">
        <v>51</v>
      </c>
      <c r="B86" s="120" t="s">
        <v>52</v>
      </c>
      <c r="C86" s="219"/>
      <c r="D86" s="86"/>
      <c r="E86" s="219"/>
      <c r="G86" s="120" t="s">
        <v>205</v>
      </c>
    </row>
    <row r="87" spans="1:7" s="120" customFormat="1" ht="15">
      <c r="A87" s="120" t="s">
        <v>53</v>
      </c>
      <c r="B87" s="120" t="s">
        <v>55</v>
      </c>
      <c r="C87" s="219"/>
      <c r="D87" s="86"/>
      <c r="E87" s="219"/>
      <c r="G87" s="120" t="s">
        <v>208</v>
      </c>
    </row>
    <row r="88" spans="1:7" s="120" customFormat="1" ht="15">
      <c r="A88" s="120" t="s">
        <v>56</v>
      </c>
      <c r="B88" s="120" t="s">
        <v>57</v>
      </c>
      <c r="C88" s="219"/>
      <c r="D88" s="86"/>
      <c r="E88" s="219"/>
      <c r="G88" s="120" t="s">
        <v>210</v>
      </c>
    </row>
    <row r="89" spans="1:7" s="120" customFormat="1" ht="15">
      <c r="A89" s="120" t="s">
        <v>58</v>
      </c>
      <c r="B89" s="120" t="s">
        <v>59</v>
      </c>
      <c r="C89" s="219"/>
      <c r="D89" s="86"/>
      <c r="E89" s="219"/>
      <c r="G89" s="120" t="s">
        <v>212</v>
      </c>
    </row>
    <row r="90" spans="1:7" s="120" customFormat="1" ht="15">
      <c r="A90" s="120" t="s">
        <v>60</v>
      </c>
      <c r="B90" s="120" t="s">
        <v>61</v>
      </c>
      <c r="C90" s="219"/>
      <c r="D90" s="86"/>
      <c r="E90" s="219"/>
      <c r="G90" s="120" t="s">
        <v>263</v>
      </c>
    </row>
    <row r="91" spans="1:7" s="120" customFormat="1" ht="15">
      <c r="A91" s="120" t="s">
        <v>62</v>
      </c>
      <c r="B91" s="120" t="s">
        <v>63</v>
      </c>
      <c r="C91" s="219"/>
      <c r="D91" s="86"/>
      <c r="E91" s="219"/>
      <c r="G91" s="120" t="s">
        <v>214</v>
      </c>
    </row>
    <row r="92" spans="1:7" s="120" customFormat="1" ht="15">
      <c r="A92" s="120" t="s">
        <v>64</v>
      </c>
      <c r="B92" s="120" t="s">
        <v>65</v>
      </c>
      <c r="C92" s="219"/>
      <c r="D92" s="86"/>
      <c r="E92" s="219"/>
      <c r="G92" s="120" t="s">
        <v>218</v>
      </c>
    </row>
    <row r="93" spans="1:7" ht="15">
      <c r="A93" s="120" t="s">
        <v>66</v>
      </c>
      <c r="B93" s="120" t="s">
        <v>67</v>
      </c>
      <c r="G93" s="120" t="s">
        <v>220</v>
      </c>
    </row>
    <row r="94" spans="1:7" ht="15">
      <c r="A94" s="120" t="s">
        <v>68</v>
      </c>
      <c r="B94" s="120" t="s">
        <v>69</v>
      </c>
      <c r="G94" s="120" t="s">
        <v>216</v>
      </c>
    </row>
    <row r="95" spans="1:7" ht="15">
      <c r="A95" s="120" t="s">
        <v>70</v>
      </c>
      <c r="B95" s="120" t="s">
        <v>71</v>
      </c>
      <c r="G95" s="120" t="s">
        <v>254</v>
      </c>
    </row>
    <row r="96" spans="1:7" ht="15">
      <c r="A96" s="120" t="s">
        <v>72</v>
      </c>
      <c r="B96" s="120" t="s">
        <v>74</v>
      </c>
      <c r="G96" s="120" t="s">
        <v>222</v>
      </c>
    </row>
    <row r="97" spans="1:7" ht="15">
      <c r="A97" s="120" t="s">
        <v>75</v>
      </c>
      <c r="B97" s="120" t="s">
        <v>76</v>
      </c>
      <c r="G97" s="120" t="s">
        <v>224</v>
      </c>
    </row>
    <row r="98" spans="1:7" ht="15">
      <c r="A98" s="120" t="s">
        <v>77</v>
      </c>
      <c r="B98" s="120" t="s">
        <v>78</v>
      </c>
      <c r="G98" s="120" t="s">
        <v>226</v>
      </c>
    </row>
    <row r="99" spans="1:7" ht="15">
      <c r="A99" s="120" t="s">
        <v>297</v>
      </c>
      <c r="B99" s="120" t="s">
        <v>298</v>
      </c>
      <c r="G99" s="120" t="s">
        <v>228</v>
      </c>
    </row>
    <row r="100" spans="1:7" ht="15">
      <c r="A100" s="120" t="s">
        <v>79</v>
      </c>
      <c r="B100" s="120" t="s">
        <v>619</v>
      </c>
      <c r="G100" s="120" t="s">
        <v>230</v>
      </c>
    </row>
    <row r="101" spans="1:7" ht="15">
      <c r="A101" s="120" t="s">
        <v>80</v>
      </c>
      <c r="B101" s="120" t="s">
        <v>81</v>
      </c>
      <c r="G101" s="120" t="s">
        <v>232</v>
      </c>
    </row>
    <row r="102" spans="1:7" ht="15">
      <c r="A102" s="120" t="s">
        <v>82</v>
      </c>
      <c r="B102" s="120" t="s">
        <v>83</v>
      </c>
      <c r="G102" s="120" t="s">
        <v>234</v>
      </c>
    </row>
    <row r="103" spans="1:7" ht="15">
      <c r="A103" s="120" t="s">
        <v>620</v>
      </c>
      <c r="B103" s="120" t="s">
        <v>618</v>
      </c>
      <c r="G103" s="120" t="s">
        <v>236</v>
      </c>
    </row>
    <row r="104" spans="1:7" ht="15">
      <c r="A104" s="120" t="s">
        <v>280</v>
      </c>
      <c r="B104" s="120" t="s">
        <v>281</v>
      </c>
      <c r="G104" s="120" t="s">
        <v>244</v>
      </c>
    </row>
    <row r="105" spans="1:7" ht="15">
      <c r="A105" s="120" t="s">
        <v>478</v>
      </c>
      <c r="B105" s="120" t="s">
        <v>85</v>
      </c>
      <c r="G105" s="120" t="s">
        <v>238</v>
      </c>
    </row>
    <row r="106" spans="1:7" ht="15">
      <c r="A106" s="120" t="s">
        <v>86</v>
      </c>
      <c r="B106" s="120" t="s">
        <v>259</v>
      </c>
      <c r="G106" s="113" t="s">
        <v>240</v>
      </c>
    </row>
    <row r="107" spans="1:7" ht="15">
      <c r="A107" s="120" t="s">
        <v>299</v>
      </c>
      <c r="B107" s="120" t="s">
        <v>300</v>
      </c>
      <c r="G107" s="113" t="s">
        <v>242</v>
      </c>
    </row>
    <row r="108" spans="1:7" ht="15">
      <c r="A108" s="120" t="s">
        <v>87</v>
      </c>
      <c r="B108" s="120" t="s">
        <v>88</v>
      </c>
      <c r="G108" s="113" t="s">
        <v>246</v>
      </c>
    </row>
    <row r="109" spans="1:7" ht="15">
      <c r="A109" s="120" t="s">
        <v>89</v>
      </c>
      <c r="B109" s="120" t="s">
        <v>90</v>
      </c>
      <c r="G109" s="113" t="s">
        <v>247</v>
      </c>
    </row>
    <row r="110" spans="1:7" ht="15">
      <c r="A110" s="120" t="s">
        <v>91</v>
      </c>
      <c r="B110" s="120" t="s">
        <v>92</v>
      </c>
      <c r="G110" s="113" t="s">
        <v>249</v>
      </c>
    </row>
    <row r="111" spans="1:7" ht="15">
      <c r="A111" s="120" t="s">
        <v>93</v>
      </c>
      <c r="B111" s="120" t="s">
        <v>94</v>
      </c>
      <c r="G111" s="120" t="s">
        <v>1131</v>
      </c>
    </row>
    <row r="112" spans="1:7" ht="15">
      <c r="A112" s="120" t="s">
        <v>95</v>
      </c>
      <c r="B112" s="120" t="s">
        <v>96</v>
      </c>
      <c r="G112" s="120" t="s">
        <v>1132</v>
      </c>
    </row>
    <row r="113" spans="1:7" ht="15">
      <c r="A113" s="120" t="s">
        <v>514</v>
      </c>
      <c r="B113" s="120" t="s">
        <v>258</v>
      </c>
      <c r="G113" s="120" t="s">
        <v>1133</v>
      </c>
    </row>
    <row r="114" spans="1:12" s="221" customFormat="1" ht="15">
      <c r="A114" s="120" t="s">
        <v>301</v>
      </c>
      <c r="B114" s="120" t="s">
        <v>302</v>
      </c>
      <c r="C114" s="219"/>
      <c r="D114" s="86"/>
      <c r="E114" s="219"/>
      <c r="F114" s="120"/>
      <c r="G114" s="120" t="s">
        <v>1134</v>
      </c>
      <c r="H114" s="120"/>
      <c r="I114" s="120"/>
      <c r="J114" s="120"/>
      <c r="K114" s="120"/>
      <c r="L114" s="120"/>
    </row>
    <row r="115" spans="1:7" ht="15">
      <c r="A115" s="120" t="s">
        <v>97</v>
      </c>
      <c r="B115" s="120" t="s">
        <v>98</v>
      </c>
      <c r="G115" s="120" t="s">
        <v>1135</v>
      </c>
    </row>
    <row r="116" spans="1:2" ht="15">
      <c r="A116" s="120" t="s">
        <v>99</v>
      </c>
      <c r="B116" s="120" t="s">
        <v>100</v>
      </c>
    </row>
    <row r="117" spans="1:2" ht="15">
      <c r="A117" s="120" t="s">
        <v>101</v>
      </c>
      <c r="B117" s="120" t="s">
        <v>102</v>
      </c>
    </row>
    <row r="118" spans="1:2" ht="15">
      <c r="A118" s="120" t="s">
        <v>104</v>
      </c>
      <c r="B118" s="120" t="s">
        <v>105</v>
      </c>
    </row>
    <row r="119" spans="1:2" ht="15">
      <c r="A119" s="120" t="s">
        <v>106</v>
      </c>
      <c r="B119" s="120" t="s">
        <v>107</v>
      </c>
    </row>
    <row r="120" spans="1:12" s="221" customFormat="1" ht="15">
      <c r="A120" s="120" t="s">
        <v>108</v>
      </c>
      <c r="B120" s="120" t="s">
        <v>109</v>
      </c>
      <c r="C120" s="219"/>
      <c r="D120" s="86"/>
      <c r="E120" s="219"/>
      <c r="F120" s="120"/>
      <c r="G120" s="120"/>
      <c r="H120" s="120"/>
      <c r="I120" s="120"/>
      <c r="J120" s="120"/>
      <c r="K120" s="120"/>
      <c r="L120" s="120"/>
    </row>
    <row r="121" spans="1:12" ht="15">
      <c r="A121" s="120" t="s">
        <v>110</v>
      </c>
      <c r="B121" s="120" t="s">
        <v>111</v>
      </c>
      <c r="K121" s="120"/>
      <c r="L121" s="120"/>
    </row>
    <row r="122" spans="1:2" ht="15">
      <c r="A122" s="120" t="s">
        <v>622</v>
      </c>
      <c r="B122" s="120" t="s">
        <v>621</v>
      </c>
    </row>
    <row r="123" spans="1:12" ht="15">
      <c r="A123" s="120" t="s">
        <v>112</v>
      </c>
      <c r="B123" s="120" t="s">
        <v>113</v>
      </c>
      <c r="K123" s="120"/>
      <c r="L123" s="120"/>
    </row>
    <row r="124" spans="1:12" ht="15">
      <c r="A124" s="120" t="s">
        <v>114</v>
      </c>
      <c r="B124" s="120" t="s">
        <v>115</v>
      </c>
      <c r="K124" s="120"/>
      <c r="L124" s="120"/>
    </row>
    <row r="125" spans="1:12" ht="15">
      <c r="A125" s="120" t="s">
        <v>116</v>
      </c>
      <c r="B125" s="120" t="s">
        <v>117</v>
      </c>
      <c r="K125" s="120"/>
      <c r="L125" s="120"/>
    </row>
    <row r="126" spans="1:12" ht="15">
      <c r="A126" s="120" t="s">
        <v>118</v>
      </c>
      <c r="B126" s="120" t="s">
        <v>119</v>
      </c>
      <c r="K126" s="120"/>
      <c r="L126" s="120"/>
    </row>
    <row r="127" spans="1:12" ht="15">
      <c r="A127" s="120" t="s">
        <v>120</v>
      </c>
      <c r="B127" s="120" t="s">
        <v>121</v>
      </c>
      <c r="K127" s="120"/>
      <c r="L127" s="120"/>
    </row>
    <row r="128" spans="1:2" ht="15">
      <c r="A128" s="120" t="s">
        <v>122</v>
      </c>
      <c r="B128" s="120" t="s">
        <v>123</v>
      </c>
    </row>
    <row r="129" spans="1:12" ht="15">
      <c r="A129" s="120" t="s">
        <v>125</v>
      </c>
      <c r="B129" s="120" t="s">
        <v>126</v>
      </c>
      <c r="K129" s="120"/>
      <c r="L129" s="120"/>
    </row>
    <row r="130" spans="1:2" ht="15">
      <c r="A130" s="120" t="s">
        <v>127</v>
      </c>
      <c r="B130" s="120" t="s">
        <v>128</v>
      </c>
    </row>
    <row r="131" spans="1:12" s="221" customFormat="1" ht="15">
      <c r="A131" s="120" t="s">
        <v>129</v>
      </c>
      <c r="B131" s="120" t="s">
        <v>130</v>
      </c>
      <c r="C131" s="219"/>
      <c r="D131" s="86"/>
      <c r="E131" s="219"/>
      <c r="F131" s="120"/>
      <c r="G131" s="120"/>
      <c r="H131" s="120"/>
      <c r="I131" s="120"/>
      <c r="J131" s="120"/>
      <c r="K131" s="120"/>
      <c r="L131" s="120"/>
    </row>
    <row r="132" spans="1:12" s="221" customFormat="1" ht="15">
      <c r="A132" s="120" t="s">
        <v>131</v>
      </c>
      <c r="B132" s="120" t="s">
        <v>132</v>
      </c>
      <c r="C132" s="219"/>
      <c r="D132" s="86"/>
      <c r="E132" s="219"/>
      <c r="F132" s="120"/>
      <c r="G132" s="120"/>
      <c r="H132" s="120"/>
      <c r="I132" s="120"/>
      <c r="J132" s="120"/>
      <c r="K132" s="120"/>
      <c r="L132" s="120"/>
    </row>
    <row r="133" spans="1:2" ht="15">
      <c r="A133" s="120" t="s">
        <v>133</v>
      </c>
      <c r="B133" s="120" t="s">
        <v>134</v>
      </c>
    </row>
    <row r="134" spans="1:2" ht="15">
      <c r="A134" s="120" t="s">
        <v>135</v>
      </c>
      <c r="B134" s="120" t="s">
        <v>136</v>
      </c>
    </row>
    <row r="135" spans="1:2" ht="15">
      <c r="A135" s="120" t="s">
        <v>137</v>
      </c>
      <c r="B135" s="120" t="s">
        <v>138</v>
      </c>
    </row>
    <row r="136" spans="1:2" ht="15">
      <c r="A136" s="120" t="s">
        <v>139</v>
      </c>
      <c r="B136" s="120" t="s">
        <v>140</v>
      </c>
    </row>
    <row r="137" spans="1:12" s="221" customFormat="1" ht="15">
      <c r="A137" s="120" t="s">
        <v>141</v>
      </c>
      <c r="B137" s="120" t="s">
        <v>142</v>
      </c>
      <c r="C137" s="219"/>
      <c r="D137" s="86"/>
      <c r="E137" s="219"/>
      <c r="F137" s="120"/>
      <c r="G137" s="120"/>
      <c r="H137" s="120"/>
      <c r="I137" s="120"/>
      <c r="J137" s="120"/>
      <c r="K137" s="120"/>
      <c r="L137" s="120"/>
    </row>
    <row r="138" spans="1:12" ht="15">
      <c r="A138" s="120" t="s">
        <v>143</v>
      </c>
      <c r="B138" s="120" t="s">
        <v>144</v>
      </c>
      <c r="K138" s="120"/>
      <c r="L138" s="120"/>
    </row>
    <row r="139" spans="1:12" s="221" customFormat="1" ht="15">
      <c r="A139" s="120" t="s">
        <v>145</v>
      </c>
      <c r="B139" s="120" t="s">
        <v>147</v>
      </c>
      <c r="C139" s="219"/>
      <c r="D139" s="86"/>
      <c r="E139" s="219"/>
      <c r="F139" s="120"/>
      <c r="G139" s="120"/>
      <c r="H139" s="120"/>
      <c r="I139" s="120"/>
      <c r="J139" s="120"/>
      <c r="K139" s="120"/>
      <c r="L139" s="120"/>
    </row>
    <row r="140" spans="1:2" ht="15">
      <c r="A140" s="120" t="s">
        <v>148</v>
      </c>
      <c r="B140" s="120" t="s">
        <v>149</v>
      </c>
    </row>
    <row r="141" spans="1:2" ht="15">
      <c r="A141" s="120" t="s">
        <v>150</v>
      </c>
      <c r="B141" s="120" t="s">
        <v>151</v>
      </c>
    </row>
    <row r="142" spans="1:2" ht="15">
      <c r="A142" s="120" t="s">
        <v>152</v>
      </c>
      <c r="B142" s="120" t="s">
        <v>154</v>
      </c>
    </row>
    <row r="143" spans="1:2" ht="15">
      <c r="A143" s="120" t="s">
        <v>155</v>
      </c>
      <c r="B143" s="120" t="s">
        <v>157</v>
      </c>
    </row>
    <row r="144" spans="1:12" ht="15">
      <c r="A144" s="120" t="s">
        <v>260</v>
      </c>
      <c r="B144" s="120" t="s">
        <v>261</v>
      </c>
      <c r="K144" s="120"/>
      <c r="L144" s="120"/>
    </row>
    <row r="145" spans="1:2" ht="15">
      <c r="A145" s="120" t="s">
        <v>303</v>
      </c>
      <c r="B145" s="120" t="s">
        <v>304</v>
      </c>
    </row>
    <row r="146" spans="1:12" ht="15">
      <c r="A146" s="120" t="s">
        <v>305</v>
      </c>
      <c r="B146" s="120" t="s">
        <v>306</v>
      </c>
      <c r="K146" s="120"/>
      <c r="L146" s="120"/>
    </row>
    <row r="147" spans="1:12" ht="15">
      <c r="A147" s="120" t="s">
        <v>160</v>
      </c>
      <c r="B147" s="120" t="s">
        <v>161</v>
      </c>
      <c r="K147" s="120"/>
      <c r="L147" s="120"/>
    </row>
    <row r="148" spans="1:12" ht="15">
      <c r="A148" s="120" t="s">
        <v>162</v>
      </c>
      <c r="B148" s="120" t="s">
        <v>163</v>
      </c>
      <c r="K148" s="120"/>
      <c r="L148" s="120"/>
    </row>
    <row r="149" spans="1:12" ht="15">
      <c r="A149" s="120" t="s">
        <v>164</v>
      </c>
      <c r="B149" s="120" t="s">
        <v>165</v>
      </c>
      <c r="K149" s="120"/>
      <c r="L149" s="120"/>
    </row>
    <row r="150" spans="1:2" ht="15">
      <c r="A150" s="120" t="s">
        <v>166</v>
      </c>
      <c r="B150" s="120" t="s">
        <v>168</v>
      </c>
    </row>
    <row r="151" spans="1:12" s="221" customFormat="1" ht="15">
      <c r="A151" s="120" t="s">
        <v>169</v>
      </c>
      <c r="B151" s="120" t="s">
        <v>170</v>
      </c>
      <c r="C151" s="219"/>
      <c r="D151" s="86"/>
      <c r="E151" s="219"/>
      <c r="F151" s="120"/>
      <c r="G151" s="120"/>
      <c r="H151" s="120"/>
      <c r="I151" s="120"/>
      <c r="J151" s="120"/>
      <c r="K151" s="120"/>
      <c r="L151" s="120"/>
    </row>
    <row r="152" spans="1:2" ht="15">
      <c r="A152" s="120" t="s">
        <v>171</v>
      </c>
      <c r="B152" s="120" t="s">
        <v>172</v>
      </c>
    </row>
    <row r="153" spans="1:2" ht="15">
      <c r="A153" s="120" t="s">
        <v>307</v>
      </c>
      <c r="B153" s="120" t="s">
        <v>308</v>
      </c>
    </row>
    <row r="154" spans="1:2" ht="15">
      <c r="A154" s="120" t="s">
        <v>173</v>
      </c>
      <c r="B154" s="120" t="s">
        <v>174</v>
      </c>
    </row>
    <row r="155" spans="1:2" ht="15">
      <c r="A155" s="120" t="s">
        <v>175</v>
      </c>
      <c r="B155" s="120" t="s">
        <v>177</v>
      </c>
    </row>
    <row r="156" spans="1:2" ht="15">
      <c r="A156" s="120" t="s">
        <v>178</v>
      </c>
      <c r="B156" s="120" t="s">
        <v>179</v>
      </c>
    </row>
    <row r="157" spans="1:2" ht="15">
      <c r="A157" s="120" t="s">
        <v>180</v>
      </c>
      <c r="B157" s="120" t="s">
        <v>181</v>
      </c>
    </row>
    <row r="158" spans="1:2" ht="15">
      <c r="A158" s="120" t="s">
        <v>182</v>
      </c>
      <c r="B158" s="120" t="s">
        <v>183</v>
      </c>
    </row>
    <row r="159" spans="1:2" ht="15">
      <c r="A159" s="120" t="s">
        <v>184</v>
      </c>
      <c r="B159" s="120" t="s">
        <v>186</v>
      </c>
    </row>
    <row r="160" spans="1:12" s="221" customFormat="1" ht="15">
      <c r="A160" s="120" t="s">
        <v>187</v>
      </c>
      <c r="B160" s="120" t="s">
        <v>188</v>
      </c>
      <c r="C160" s="219"/>
      <c r="D160" s="86"/>
      <c r="E160" s="219"/>
      <c r="F160" s="120"/>
      <c r="G160" s="120"/>
      <c r="H160" s="120"/>
      <c r="I160" s="120"/>
      <c r="J160" s="120"/>
      <c r="K160" s="120"/>
      <c r="L160" s="120"/>
    </row>
    <row r="161" spans="1:12" ht="15">
      <c r="A161" s="120" t="s">
        <v>189</v>
      </c>
      <c r="B161" s="120" t="s">
        <v>190</v>
      </c>
      <c r="K161" s="120"/>
      <c r="L161" s="120"/>
    </row>
    <row r="162" spans="1:2" ht="15">
      <c r="A162" s="120" t="s">
        <v>191</v>
      </c>
      <c r="B162" s="120" t="s">
        <v>192</v>
      </c>
    </row>
    <row r="163" spans="1:2" ht="15">
      <c r="A163" s="120" t="s">
        <v>193</v>
      </c>
      <c r="B163" s="120" t="s">
        <v>194</v>
      </c>
    </row>
    <row r="164" spans="1:2" ht="15">
      <c r="A164" s="120" t="s">
        <v>195</v>
      </c>
      <c r="B164" s="120" t="s">
        <v>196</v>
      </c>
    </row>
    <row r="165" spans="1:12" s="221" customFormat="1" ht="15">
      <c r="A165" s="120" t="s">
        <v>197</v>
      </c>
      <c r="B165" s="120" t="s">
        <v>198</v>
      </c>
      <c r="C165" s="219"/>
      <c r="D165" s="86"/>
      <c r="E165" s="219"/>
      <c r="F165" s="120"/>
      <c r="G165" s="120"/>
      <c r="H165" s="120"/>
      <c r="I165" s="120"/>
      <c r="J165" s="120"/>
      <c r="K165" s="120"/>
      <c r="L165" s="120"/>
    </row>
    <row r="166" spans="1:2" ht="15">
      <c r="A166" s="120" t="s">
        <v>200</v>
      </c>
      <c r="B166" s="120" t="s">
        <v>202</v>
      </c>
    </row>
    <row r="167" spans="1:2" ht="15">
      <c r="A167" s="120" t="s">
        <v>203</v>
      </c>
      <c r="B167" s="120" t="s">
        <v>204</v>
      </c>
    </row>
    <row r="168" spans="1:2" ht="15">
      <c r="A168" s="120" t="s">
        <v>205</v>
      </c>
      <c r="B168" s="120" t="s">
        <v>207</v>
      </c>
    </row>
    <row r="169" spans="1:2" ht="15">
      <c r="A169" s="120" t="s">
        <v>208</v>
      </c>
      <c r="B169" s="120" t="s">
        <v>209</v>
      </c>
    </row>
    <row r="170" spans="1:12" ht="15">
      <c r="A170" s="120" t="s">
        <v>210</v>
      </c>
      <c r="B170" s="120" t="s">
        <v>211</v>
      </c>
      <c r="K170" s="120"/>
      <c r="L170" s="120"/>
    </row>
    <row r="171" spans="1:12" ht="15">
      <c r="A171" s="120" t="s">
        <v>212</v>
      </c>
      <c r="B171" s="120" t="s">
        <v>213</v>
      </c>
      <c r="K171" s="120"/>
      <c r="L171" s="120"/>
    </row>
    <row r="172" spans="1:12" s="221" customFormat="1" ht="15">
      <c r="A172" s="120" t="s">
        <v>263</v>
      </c>
      <c r="B172" s="120" t="s">
        <v>262</v>
      </c>
      <c r="C172" s="219"/>
      <c r="D172" s="86"/>
      <c r="E172" s="219"/>
      <c r="F172" s="120"/>
      <c r="G172" s="120"/>
      <c r="H172" s="120"/>
      <c r="I172" s="120"/>
      <c r="J172" s="120"/>
      <c r="K172" s="120"/>
      <c r="L172" s="120"/>
    </row>
    <row r="173" spans="1:2" ht="15">
      <c r="A173" s="120" t="s">
        <v>214</v>
      </c>
      <c r="B173" s="120" t="s">
        <v>215</v>
      </c>
    </row>
    <row r="174" spans="1:2" ht="15">
      <c r="A174" s="120" t="s">
        <v>218</v>
      </c>
      <c r="B174" s="120" t="s">
        <v>219</v>
      </c>
    </row>
    <row r="175" spans="1:2" ht="15">
      <c r="A175" s="120" t="s">
        <v>220</v>
      </c>
      <c r="B175" s="120" t="s">
        <v>221</v>
      </c>
    </row>
    <row r="176" spans="1:12" ht="15">
      <c r="A176" s="120" t="s">
        <v>216</v>
      </c>
      <c r="B176" s="120" t="s">
        <v>217</v>
      </c>
      <c r="K176" s="120"/>
      <c r="L176" s="120"/>
    </row>
    <row r="177" spans="1:2" ht="15">
      <c r="A177" s="120" t="s">
        <v>254</v>
      </c>
      <c r="B177" s="120" t="s">
        <v>255</v>
      </c>
    </row>
    <row r="178" spans="1:2" ht="15">
      <c r="A178" s="120" t="s">
        <v>222</v>
      </c>
      <c r="B178" s="120" t="s">
        <v>223</v>
      </c>
    </row>
    <row r="179" spans="1:2" ht="15">
      <c r="A179" s="120" t="s">
        <v>224</v>
      </c>
      <c r="B179" s="120" t="s">
        <v>225</v>
      </c>
    </row>
    <row r="180" spans="1:2" ht="15">
      <c r="A180" s="120" t="s">
        <v>226</v>
      </c>
      <c r="B180" s="120" t="s">
        <v>227</v>
      </c>
    </row>
    <row r="181" spans="1:2" ht="15">
      <c r="A181" s="120" t="s">
        <v>228</v>
      </c>
      <c r="B181" s="120" t="s">
        <v>229</v>
      </c>
    </row>
    <row r="182" spans="1:2" ht="15">
      <c r="A182" s="120" t="s">
        <v>230</v>
      </c>
      <c r="B182" s="120" t="s">
        <v>231</v>
      </c>
    </row>
    <row r="183" spans="1:12" ht="15">
      <c r="A183" s="113" t="s">
        <v>232</v>
      </c>
      <c r="B183" s="113" t="s">
        <v>233</v>
      </c>
      <c r="K183" s="120"/>
      <c r="L183" s="120"/>
    </row>
    <row r="184" spans="1:12" ht="15">
      <c r="A184" s="113" t="s">
        <v>234</v>
      </c>
      <c r="B184" s="113" t="s">
        <v>235</v>
      </c>
      <c r="K184" s="120"/>
      <c r="L184" s="120"/>
    </row>
    <row r="185" spans="1:12" s="221" customFormat="1" ht="15">
      <c r="A185" s="113" t="s">
        <v>236</v>
      </c>
      <c r="B185" s="113" t="s">
        <v>237</v>
      </c>
      <c r="C185" s="219"/>
      <c r="D185" s="86"/>
      <c r="E185" s="219"/>
      <c r="F185" s="120"/>
      <c r="G185" s="120"/>
      <c r="H185" s="120"/>
      <c r="I185" s="120"/>
      <c r="J185" s="120"/>
      <c r="K185" s="120"/>
      <c r="L185" s="120"/>
    </row>
    <row r="186" spans="1:12" ht="15">
      <c r="A186" s="113" t="s">
        <v>244</v>
      </c>
      <c r="B186" s="113" t="s">
        <v>245</v>
      </c>
      <c r="K186" s="120"/>
      <c r="L186" s="120"/>
    </row>
    <row r="187" spans="1:12" ht="15">
      <c r="A187" s="113" t="s">
        <v>238</v>
      </c>
      <c r="B187" s="113" t="s">
        <v>239</v>
      </c>
      <c r="K187" s="120"/>
      <c r="L187" s="120"/>
    </row>
    <row r="188" spans="1:12" ht="15">
      <c r="A188" t="s">
        <v>240</v>
      </c>
      <c r="B188" t="s">
        <v>241</v>
      </c>
      <c r="K188" s="120"/>
      <c r="L188" s="120"/>
    </row>
    <row r="189" spans="1:2" ht="15">
      <c r="A189" t="s">
        <v>242</v>
      </c>
      <c r="B189" t="s">
        <v>243</v>
      </c>
    </row>
    <row r="190" spans="1:2" ht="15">
      <c r="A190" t="s">
        <v>246</v>
      </c>
      <c r="B190" t="s">
        <v>617</v>
      </c>
    </row>
    <row r="191" spans="1:2" ht="15">
      <c r="A191" t="s">
        <v>247</v>
      </c>
      <c r="B191" t="s">
        <v>248</v>
      </c>
    </row>
    <row r="192" spans="1:2" ht="15">
      <c r="A192" t="s">
        <v>249</v>
      </c>
      <c r="B192" t="s">
        <v>250</v>
      </c>
    </row>
    <row r="193" spans="1:12" s="221" customFormat="1" ht="15">
      <c r="A193" s="86" t="s">
        <v>1131</v>
      </c>
      <c r="B193" s="86" t="s">
        <v>1136</v>
      </c>
      <c r="C193" s="219"/>
      <c r="D193" s="86"/>
      <c r="E193" s="219"/>
      <c r="F193" s="120"/>
      <c r="G193" s="120"/>
      <c r="H193" s="120"/>
      <c r="I193" s="120"/>
      <c r="J193" s="120"/>
      <c r="K193" s="120"/>
      <c r="L193" s="120"/>
    </row>
    <row r="194" spans="1:2" ht="15">
      <c r="A194" s="86" t="s">
        <v>1132</v>
      </c>
      <c r="B194" s="86" t="s">
        <v>1137</v>
      </c>
    </row>
    <row r="195" spans="1:2" ht="15">
      <c r="A195" t="s">
        <v>1133</v>
      </c>
      <c r="B195" t="s">
        <v>1138</v>
      </c>
    </row>
    <row r="196" spans="1:2" ht="15">
      <c r="A196" t="s">
        <v>1134</v>
      </c>
      <c r="B196" t="s">
        <v>1139</v>
      </c>
    </row>
    <row r="197" spans="1:2" ht="15">
      <c r="A197" t="s">
        <v>1135</v>
      </c>
      <c r="B197" t="s">
        <v>1140</v>
      </c>
    </row>
    <row r="201" spans="11:12" ht="1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Olli Kukkonen</cp:lastModifiedBy>
  <cp:lastPrinted>2012-09-17T12:56:27Z</cp:lastPrinted>
  <dcterms:created xsi:type="dcterms:W3CDTF">2010-06-11T13:43:43Z</dcterms:created>
  <dcterms:modified xsi:type="dcterms:W3CDTF">2012-11-22T13:21:22Z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