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<sst xmlns="http://schemas.openxmlformats.org/spreadsheetml/2006/main" count="2478" uniqueCount="1419">
  <si>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</si>
  <si>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</si>
  <si>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</si>
  <si>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</si>
  <si>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</si>
  <si>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</si>
  <si>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</si>
  <si>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</si>
  <si>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</si>
  <si>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</si>
  <si>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</si>
  <si>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</si>
  <si>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</si>
  <si>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</si>
  <si>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</si>
  <si>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</si>
  <si>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</si>
  <si>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</si>
  <si>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</si>
  <si>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</si>
  <si>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</si>
  <si>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</si>
  <si>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</si>
  <si>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</si>
  <si>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</si>
  <si>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</si>
  <si>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</si>
  <si>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</si>
  <si>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</si>
  <si>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</si>
  <si>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</si>
  <si>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</si>
  <si>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</si>
  <si>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</si>
  <si>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</si>
  <si>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</si>
  <si>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</si>
  <si>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</si>
  <si>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</si>
  <si>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</si>
  <si>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</si>
  <si>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</si>
  <si>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</si>
  <si>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</si>
  <si>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</si>
  <si>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</si>
  <si>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</si>
  <si>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</si>
  <si>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</si>
  <si>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</si>
  <si>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</si>
  <si>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</si>
  <si>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</si>
  <si>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</si>
  <si>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</si>
  <si>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</si>
  <si>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</si>
  <si>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</si>
  <si>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</si>
  <si>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</si>
  <si>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</si>
  <si>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</si>
  <si>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</si>
  <si>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</si>
  <si>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</si>
  <si>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</si>
  <si>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</si>
  <si>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</si>
  <si>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</si>
  <si>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</si>
  <si>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</si>
  <si>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</si>
  <si>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</si>
  <si>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</si>
  <si>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</si>
  <si>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</si>
  <si>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</si>
  <si>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</si>
  <si>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</si>
  <si>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</si>
  <si>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</si>
  <si>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</si>
  <si>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</si>
  <si>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</si>
  <si>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</si>
  <si>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</si>
  <si>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</si>
  <si>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</si>
  <si>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</si>
  <si>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</si>
  <si>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</si>
  <si>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</si>
  <si>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</si>
  <si>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</si>
  <si>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</si>
  <si>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</si>
  <si>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</si>
  <si>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</si>
  <si>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</si>
  <si>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</si>
  <si>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</si>
  <si>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</si>
  <si>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</si>
  <si>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</si>
  <si>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</si>
  <si>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</si>
  <si>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</si>
  <si>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</si>
  <si>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</si>
  <si>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</si>
  <si>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</si>
  <si>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</si>
  <si>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</si>
  <si>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</si>
  <si>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</si>
  <si>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</si>
  <si>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</si>
  <si>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</si>
  <si>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</si>
  <si>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</si>
  <si>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</si>
  <si>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</si>
  <si>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</si>
  <si>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</si>
  <si>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</si>
  <si>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</si>
  <si>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</si>
  <si>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</si>
  <si>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</si>
  <si>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</si>
  <si>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</si>
  <si>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</si>
  <si>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</si>
  <si>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</si>
  <si>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</si>
  <si>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</si>
  <si>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</si>
  <si>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</si>
  <si>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</si>
  <si>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</si>
  <si>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</si>
  <si>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</si>
  <si>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</si>
  <si>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</si>
  <si>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</si>
  <si>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</si>
  <si>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</si>
  <si>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</si>
  <si>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</si>
  <si>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</si>
  <si>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</si>
  <si>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</si>
  <si>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</si>
  <si>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</si>
  <si>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</si>
  <si>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</si>
  <si>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</si>
  <si>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</si>
  <si>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</si>
  <si>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</si>
  <si>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</si>
  <si>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</si>
  <si>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</si>
  <si>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</si>
  <si>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</si>
  <si>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</si>
  <si>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</si>
  <si>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</si>
  <si>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</si>
  <si>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</si>
  <si>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</si>
  <si>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</si>
  <si>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</si>
  <si>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</si>
  <si>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</si>
  <si>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</si>
  <si>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</si>
  <si>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</si>
  <si>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</si>
  <si>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</si>
  <si>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</si>
  <si>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</si>
  <si>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</si>
  <si>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</si>
  <si>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</si>
  <si>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</si>
  <si>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</si>
  <si>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</si>
  <si>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</si>
  <si>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</si>
  <si>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</si>
  <si>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</si>
  <si>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</si>
  <si>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</si>
  <si>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</si>
  <si>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</si>
  <si>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</si>
  <si>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</si>
  <si>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</si>
  <si>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</si>
  <si>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</si>
  <si>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</si>
  <si>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</si>
  <si>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</si>
  <si>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</si>
  <si>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</si>
  <si>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</si>
  <si>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</si>
  <si>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</si>
  <si>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</si>
  <si>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</si>
  <si>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</si>
  <si>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</si>
  <si>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</si>
  <si>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</si>
  <si>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</si>
  <si>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</si>
  <si>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</si>
  <si>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</si>
  <si>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</si>
  <si>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</si>
  <si>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</si>
  <si>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</si>
  <si>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</si>
  <si>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</si>
  <si>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</si>
  <si>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</si>
  <si>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</si>
  <si>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</si>
  <si>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</si>
  <si>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</si>
  <si>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</si>
  <si>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</si>
  <si>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</si>
  <si>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</si>
  <si>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</si>
  <si>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</si>
  <si>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</si>
  <si>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</si>
  <si>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</si>
  <si>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</si>
  <si>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</si>
  <si>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</si>
  <si>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</si>
  <si>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</si>
  <si>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</si>
  <si>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</si>
  <si>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</si>
  <si>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</si>
  <si>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</si>
  <si>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</si>
  <si>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</si>
  <si>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</si>
  <si>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</si>
  <si>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</si>
  <si>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</si>
  <si>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</si>
  <si>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</si>
  <si>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</si>
  <si>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</si>
  <si>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</si>
  <si>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</si>
  <si>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</si>
  <si>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</si>
  <si>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</si>
  <si>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</si>
  <si>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</si>
  <si>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</si>
  <si>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</si>
  <si>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</si>
  <si>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</si>
  <si>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</si>
  <si>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</si>
  <si>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</si>
  <si>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</si>
  <si>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</si>
  <si>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</si>
  <si>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</si>
  <si>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</si>
  <si>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</si>
  <si>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</si>
  <si>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</si>
  <si>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</si>
  <si>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</si>
  <si>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</si>
  <si>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</si>
  <si>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</si>
  <si>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</si>
  <si>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</si>
  <si>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</si>
  <si>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</si>
  <si>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</si>
  <si>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</si>
  <si>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</si>
  <si>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</si>
  <si>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</si>
  <si>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</si>
  <si>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</si>
  <si>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</si>
  <si>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</si>
  <si>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</si>
  <si>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</si>
  <si>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</si>
  <si>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</si>
  <si>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</si>
  <si>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</si>
  <si>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</si>
  <si>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</si>
  <si>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</si>
  <si>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</si>
  <si>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</si>
  <si>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</si>
  <si>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</si>
  <si>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</si>
  <si>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</si>
  <si>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</si>
  <si>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</si>
  <si>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</si>
  <si>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</si>
  <si>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</si>
  <si>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</si>
  <si>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</si>
  <si>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</si>
  <si>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</si>
  <si>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</si>
  <si>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</si>
  <si>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</si>
  <si>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</si>
  <si>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</si>
  <si>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</si>
  <si>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</si>
  <si>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</si>
  <si>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</si>
  <si>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</si>
  <si>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</si>
  <si>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</si>
  <si>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</si>
  <si>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</si>
  <si>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</si>
  <si>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</si>
  <si>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</si>
  <si>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</si>
  <si>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</si>
  <si>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</si>
  <si>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</si>
  <si>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</si>
  <si>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</si>
  <si>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</si>
  <si>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</si>
  <si>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</si>
  <si>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</si>
  <si>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</si>
  <si>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</si>
  <si>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</si>
  <si>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</si>
  <si>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</si>
  <si>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</si>
  <si>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</si>
  <si>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</si>
  <si>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</si>
  <si>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</si>
  <si>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</si>
  <si>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</si>
  <si>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</si>
  <si>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</si>
  <si>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</si>
  <si>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</si>
  <si>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</si>
  <si>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</si>
  <si>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</si>
  <si>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</si>
  <si>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</si>
  <si>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</si>
  <si>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</si>
  <si>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</si>
  <si>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</si>
  <si>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</si>
  <si>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</si>
  <si>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</si>
  <si>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</si>
  <si>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</si>
  <si>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</si>
  <si>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</si>
  <si>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</si>
  <si>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</si>
  <si>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</si>
  <si>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</si>
  <si>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</si>
  <si>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</si>
  <si>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</si>
  <si>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</si>
  <si>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</si>
  <si>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</si>
  <si>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</si>
  <si>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</si>
  <si>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</si>
  <si>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</si>
  <si>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</si>
  <si>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</si>
  <si>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</si>
  <si>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</si>
  <si>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</si>
  <si>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</si>
  <si>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</si>
  <si>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</si>
  <si>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</si>
  <si>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</si>
  <si>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</si>
  <si>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</si>
  <si>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</si>
  <si>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</si>
  <si>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</si>
  <si>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</si>
  <si>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</si>
  <si>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</si>
  <si>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</si>
  <si>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</si>
  <si>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</si>
  <si>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</si>
  <si>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</si>
  <si>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</si>
  <si>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</si>
  <si>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</si>
  <si>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</si>
  <si>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</si>
  <si>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</si>
  <si>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</si>
  <si>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</si>
  <si>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</si>
  <si>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</si>
  <si>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</si>
  <si>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</si>
  <si>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</si>
  <si>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</si>
  <si>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</si>
  <si>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</si>
  <si>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</si>
  <si>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</si>
  <si>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</si>
  <si>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</si>
  <si>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</si>
  <si>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</si>
  <si>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</si>
  <si>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</si>
  <si>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</si>
  <si>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</si>
  <si>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</si>
  <si>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</si>
  <si>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</si>
  <si>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</si>
  <si>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</si>
  <si>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</si>
  <si>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</si>
  <si>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</si>
  <si>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</si>
  <si>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</si>
  <si>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</si>
  <si>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</si>
  <si>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</si>
  <si>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</si>
  <si>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</si>
  <si>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</si>
  <si>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</si>
  <si>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</si>
  <si>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</si>
  <si>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</si>
  <si>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</si>
  <si>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</si>
  <si>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</si>
  <si>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</si>
  <si>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</si>
  <si>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</si>
  <si>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</si>
  <si>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</si>
  <si>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</si>
  <si>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</si>
  <si>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</si>
  <si>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</si>
  <si>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</si>
  <si>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</si>
  <si>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</si>
  <si>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</si>
  <si>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</si>
  <si>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</si>
  <si>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</si>
  <si>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</si>
  <si>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</si>
  <si>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</si>
  <si>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</si>
  <si>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</si>
  <si>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</si>
  <si>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</si>
  <si>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</si>
  <si>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</si>
  <si>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</si>
  <si>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</si>
  <si>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</si>
  <si>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</si>
  <si>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</si>
  <si>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</si>
  <si>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</si>
  <si>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</si>
  <si>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</si>
  <si>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</si>
  <si>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</si>
  <si>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</si>
  <si>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</si>
  <si>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</si>
  <si>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</si>
  <si>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</si>
  <si>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</si>
  <si>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</si>
  <si>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</si>
  <si>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</si>
  <si>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</si>
  <si>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</si>
  <si>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</si>
  <si>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</si>
  <si>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</si>
  <si>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</si>
  <si>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</si>
  <si>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</si>
  <si>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</si>
  <si>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</si>
  <si>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</si>
  <si>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</si>
  <si>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</si>
  <si>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</si>
  <si>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</si>
  <si>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</si>
  <si>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</si>
  <si>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</si>
  <si>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</si>
  <si>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</si>
  <si>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</si>
  <si>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</si>
  <si>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</si>
  <si>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</si>
  <si>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</si>
  <si>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</si>
  <si>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</si>
  <si>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</si>
  <si>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</si>
  <si>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</si>
  <si>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</si>
  <si>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</si>
  <si>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</si>
  <si>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</si>
  <si>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</si>
  <si>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</si>
  <si>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</si>
  <si>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</si>
  <si>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</si>
  <si>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</si>
  <si>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</si>
  <si>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</si>
  <si>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</si>
  <si>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</si>
  <si>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</si>
  <si>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</si>
  <si>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</si>
  <si>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</si>
  <si>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</si>
  <si>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</si>
  <si>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</si>
  <si>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</si>
  <si>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</si>
  <si>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</si>
  <si>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</si>
  <si>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</si>
  <si>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</si>
  <si>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</si>
  <si>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</si>
  <si>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</si>
  <si>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</si>
  <si>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</si>
  <si>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</si>
  <si>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</si>
  <si>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</si>
  <si>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</si>
  <si>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</si>
  <si>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</si>
  <si>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</si>
  <si>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</si>
  <si>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</si>
  <si>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</si>
  <si>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</si>
  <si>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</si>
  <si>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</si>
  <si>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</si>
  <si>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</si>
  <si>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</si>
  <si>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</si>
  <si>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</si>
  <si>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</si>
  <si>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</si>
  <si>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</si>
  <si>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</si>
  <si>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</si>
  <si>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</si>
  <si>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</si>
  <si>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</si>
  <si>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</si>
  <si>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</si>
  <si>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</si>
  <si>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</si>
  <si>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</si>
  <si>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</si>
  <si>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</si>
  <si>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</si>
  <si>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</si>
  <si>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</si>
  <si>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</si>
  <si>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</si>
  <si>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</si>
  <si>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</si>
  <si>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</si>
  <si>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</si>
  <si>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</si>
  <si>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</si>
  <si>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</si>
  <si>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</si>
  <si>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</si>
  <si>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</si>
  <si>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</si>
  <si>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</si>
  <si>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</si>
  <si>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</si>
  <si>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</si>
  <si>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</si>
  <si>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</si>
  <si>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</si>
  <si>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</si>
  <si>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</si>
  <si>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</si>
  <si>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</si>
  <si>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</si>
  <si>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</si>
  <si>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</si>
  <si>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</si>
  <si>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</si>
  <si>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</si>
  <si>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</si>
  <si>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</si>
  <si>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</si>
  <si>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</si>
  <si>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</si>
  <si>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</si>
  <si>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</si>
  <si>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</si>
  <si>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</si>
  <si>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</si>
  <si>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</si>
  <si>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</si>
  <si>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</si>
  <si>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</si>
  <si>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</si>
  <si>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</si>
  <si>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</si>
  <si>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</si>
  <si>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</si>
  <si>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</si>
  <si>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</si>
  <si>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</si>
  <si>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</si>
  <si>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</si>
  <si>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</si>
  <si>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</si>
  <si>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</si>
  <si>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</si>
  <si>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</si>
  <si>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</si>
  <si>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</si>
  <si>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</si>
  <si>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</si>
  <si>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</si>
  <si>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</si>
  <si>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</si>
  <si>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</si>
  <si>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</si>
  <si>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</si>
  <si>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</si>
  <si>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</si>
  <si>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</si>
  <si>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</si>
  <si>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</si>
  <si>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</si>
  <si>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</si>
  <si>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</si>
  <si>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</si>
  <si>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</si>
  <si>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</si>
  <si>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</si>
  <si>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</si>
  <si>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</si>
  <si>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</si>
  <si>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</si>
  <si>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</si>
  <si>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</si>
  <si>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</si>
  <si>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</si>
  <si>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</si>
  <si>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</si>
  <si>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</si>
  <si>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</si>
  <si>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</si>
  <si>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</si>
  <si>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</si>
  <si>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</si>
  <si>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</si>
  <si>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</si>
  <si>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</si>
  <si>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</si>
  <si>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</si>
  <si>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</si>
  <si>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</si>
  <si>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</si>
  <si>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</si>
  <si>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</si>
  <si>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</si>
  <si>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</si>
  <si>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</si>
  <si>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</si>
  <si>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</si>
  <si>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</si>
  <si>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</si>
  <si>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</si>
  <si>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</si>
  <si>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</si>
  <si>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</si>
  <si>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</si>
  <si>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</si>
  <si>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</si>
  <si>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</si>
  <si>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</si>
  <si>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</si>
  <si>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</si>
  <si>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</si>
  <si>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</si>
  <si>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</si>
  <si>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</si>
  <si>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</si>
  <si>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</si>
  <si>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</si>
  <si>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</si>
  <si>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</si>
  <si>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</si>
  <si>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</si>
  <si>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</si>
  <si>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</si>
  <si>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</si>
  <si>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</si>
  <si>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</si>
  <si>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</si>
  <si>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</si>
  <si>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</si>
  <si>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</si>
  <si>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</si>
  <si>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</si>
  <si>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</si>
  <si>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</si>
  <si>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</si>
  <si>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</si>
  <si>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</si>
  <si>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</si>
  <si>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</si>
  <si>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</si>
  <si>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</si>
  <si>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</si>
  <si>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</si>
  <si>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</si>
  <si>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</si>
  <si>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</si>
  <si>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</si>
  <si>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</si>
  <si>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</si>
  <si>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</si>
  <si>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</si>
  <si>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</si>
  <si>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</si>
  <si>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</si>
  <si>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</si>
  <si>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</si>
  <si>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</si>
  <si>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</si>
  <si>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</si>
  <si>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</si>
  <si>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</si>
  <si>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</si>
  <si>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</si>
  <si>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</si>
  <si>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</si>
  <si>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</si>
  <si>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</si>
  <si>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</si>
  <si>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</si>
  <si>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</si>
  <si>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</si>
  <si>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</si>
  <si>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</si>
  <si>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</si>
  <si>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</si>
  <si>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</si>
  <si>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</si>
  <si>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</si>
  <si>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</si>
  <si>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</si>
  <si>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</si>
  <si>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</si>
  <si>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</si>
  <si>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</si>
  <si>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</si>
  <si>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</si>
  <si>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</si>
  <si>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</si>
  <si>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</si>
  <si>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</si>
  <si>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</si>
  <si>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</si>
  <si>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</si>
  <si>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</si>
  <si>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</si>
  <si>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</si>
  <si>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</si>
  <si>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</si>
  <si>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</si>
  <si>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</si>
  <si>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</si>
  <si>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</si>
  <si>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</si>
  <si>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</si>
  <si>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</si>
  <si>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</si>
  <si>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</si>
  <si>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</si>
  <si>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</si>
  <si>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</si>
  <si>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</si>
  <si>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</si>
  <si>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</si>
  <si>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</si>
  <si>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</si>
  <si>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</si>
  <si>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</si>
  <si>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</si>
  <si>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</si>
  <si>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</si>
  <si>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</si>
  <si>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</si>
  <si>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</si>
  <si>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</si>
  <si>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</si>
  <si>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</si>
  <si>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</si>
  <si>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</si>
  <si>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</si>
  <si>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</si>
  <si>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</si>
  <si>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</si>
  <si>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</si>
  <si>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</si>
  <si>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</si>
  <si>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</si>
  <si>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</si>
  <si>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</si>
  <si>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</si>
  <si>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</si>
  <si>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</si>
  <si>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</si>
  <si>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</si>
  <si>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</si>
  <si>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</si>
  <si>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</si>
  <si>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</si>
  <si>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</si>
  <si>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</si>
  <si>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</si>
  <si>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</si>
  <si>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</si>
  <si>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</si>
  <si>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</si>
  <si>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</si>
  <si>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</si>
  <si>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</si>
  <si>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</si>
  <si>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</si>
  <si>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</si>
  <si>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</si>
  <si>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</si>
  <si>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</si>
  <si>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</si>
  <si>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</si>
  <si>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</si>
  <si>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</si>
  <si>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</si>
  <si>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</si>
  <si>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</si>
  <si>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</si>
  <si>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</si>
  <si>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</si>
  <si>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</si>
  <si>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</si>
  <si>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</si>
  <si>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</si>
  <si>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</si>
  <si>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</si>
  <si>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</si>
  <si>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</si>
  <si>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</si>
  <si>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</si>
  <si>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</si>
  <si>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</si>
  <si>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</si>
  <si>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</si>
  <si>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</si>
  <si>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</si>
  <si>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</si>
  <si>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</si>
  <si>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</si>
  <si>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</si>
  <si>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</si>
  <si>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</si>
  <si>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</si>
  <si>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</si>
  <si>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</si>
  <si>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</si>
  <si>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</si>
  <si>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</si>
  <si>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</si>
  <si>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</si>
  <si>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</si>
  <si>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</si>
  <si>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</si>
  <si>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</si>
  <si>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</si>
  <si>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</si>
  <si>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</si>
  <si>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</si>
  <si>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</si>
  <si>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</si>
  <si>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</si>
  <si>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</si>
  <si>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</si>
  <si>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</si>
  <si>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</si>
  <si>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</si>
  <si>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</si>
  <si>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</si>
  <si>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</si>
  <si>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</si>
  <si>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</si>
  <si>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</si>
  <si>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</si>
  <si>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</si>
  <si>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</si>
  <si>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</si>
  <si>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</si>
  <si>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</si>
  <si>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</si>
  <si>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</si>
  <si>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</si>
  <si>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</si>
  <si>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</si>
  <si>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</si>
  <si>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</si>
  <si>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</si>
  <si>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</si>
  <si>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</si>
  <si>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</si>
  <si>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</si>
  <si>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</si>
  <si>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</si>
  <si>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</si>
  <si>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</si>
  <si>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</si>
  <si>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</si>
  <si>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</si>
  <si>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</si>
  <si>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</si>
  <si>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</si>
  <si>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</si>
  <si>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</si>
  <si>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</si>
  <si>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</si>
  <si>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</si>
  <si>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</si>
  <si>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</si>
  <si>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</si>
  <si>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</si>
  <si>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</si>
  <si>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</si>
  <si>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</si>
  <si>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</si>
  <si>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</si>
  <si>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</si>
  <si>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</si>
  <si>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</si>
  <si>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</si>
  <si>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</si>
  <si>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</si>
  <si>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</si>
  <si>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</si>
  <si>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</si>
  <si>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</si>
  <si>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</si>
  <si>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</si>
  <si>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</si>
  <si>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</si>
  <si>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</si>
  <si>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</si>
  <si>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</si>
  <si>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</si>
  <si>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</si>
  <si>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</si>
  <si>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</si>
  <si>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</si>
  <si>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</si>
  <si>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</si>
  <si>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</si>
  <si>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</si>
  <si>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</si>
  <si>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</si>
  <si>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</si>
  <si>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</si>
  <si>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</si>
  <si>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</si>
  <si>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</si>
  <si>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</si>
  <si>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</si>
  <si>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</si>
  <si>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</si>
  <si>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</si>
  <si>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</si>
  <si>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</si>
  <si>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</si>
  <si>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</si>
  <si>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</si>
  <si>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</si>
  <si>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</si>
  <si>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</si>
  <si>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</si>
  <si>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</si>
  <si>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</si>
  <si>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</si>
  <si>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</si>
  <si>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</si>
  <si>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</si>
  <si>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</si>
  <si>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</si>
  <si>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</si>
  <si>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</si>
  <si>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</si>
  <si>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</si>
  <si>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</si>
  <si>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</si>
  <si>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</si>
  <si>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</si>
  <si>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</si>
  <si>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</si>
  <si>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</si>
  <si>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</si>
  <si>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</si>
  <si>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</si>
  <si>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</si>
  <si>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</si>
  <si>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</si>
  <si>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</si>
  <si>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</si>
  <si>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</si>
  <si>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</si>
  <si>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</si>
  <si>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</si>
  <si>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</si>
  <si>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</si>
  <si>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</si>
  <si>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</si>
  <si>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</si>
  <si>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</si>
  <si>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</si>
  <si>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</si>
  <si>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</si>
  <si>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</si>
  <si>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</si>
  <si>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</si>
  <si>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</si>
  <si>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</si>
  <si>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</si>
  <si>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</si>
  <si>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</si>
  <si>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</si>
  <si>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</si>
  <si>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</si>
  <si>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</si>
  <si>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</si>
  <si>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</si>
  <si>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</si>
  <si>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</si>
  <si>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</si>
  <si>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</si>
  <si>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</si>
  <si>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</si>
  <si>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</si>
  <si>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</si>
  <si>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</si>
  <si>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</si>
  <si>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</si>
  <si>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</si>
  <si>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</si>
  <si>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</si>
  <si>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</si>
  <si>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</si>
  <si>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</si>
  <si>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</si>
  <si>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</si>
  <si>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</si>
  <si>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</si>
  <si>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</si>
  <si>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</si>
  <si>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</si>
  <si>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</si>
  <si>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</si>
  <si>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</si>
  <si>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</si>
  <si>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</si>
  <si>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</si>
  <si>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</si>
  <si>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</si>
  <si>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</si>
  <si>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</si>
  <si>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</si>
  <si>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</si>
  <si>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</si>
  <si>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</si>
  <si>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</si>
  <si>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</si>
  <si>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</si>
  <si>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</si>
  <si>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</si>
  <si>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</si>
  <si>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</si>
  <si>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</si>
  <si>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</si>
  <si>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</si>
  <si>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</si>
  <si>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</si>
  <si>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</si>
  <si>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</si>
  <si>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</si>
  <si>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</si>
  <si>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</si>
  <si>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</si>
  <si>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</si>
  <si>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</si>
  <si>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</si>
  <si>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</si>
  <si>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</si>
  <si>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</si>
  <si>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</si>
  <si>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</si>
  <si>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</si>
  <si>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</si>
  <si>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</si>
  <si>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</si>
  <si>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</si>
  <si>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</si>
  <si>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</si>
  <si>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</si>
  <si>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</si>
  <si>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</si>
  <si>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</si>
  <si>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</si>
  <si>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</si>
  <si>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</si>
  <si>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</si>
  <si>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</si>
  <si>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</si>
  <si>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</si>
  <si>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</si>
  <si>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</si>
  <si>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</si>
  <si>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</si>
  <si>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</si>
  <si>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</si>
  <si>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</si>
  <si>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</si>
  <si>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</si>
  <si>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</si>
  <si>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</si>
  <si>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</si>
  <si>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</si>
  <si>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</si>
  <si>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</si>
  <si>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</si>
  <si>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</si>
  <si>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</si>
  <si>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</si>
  <si>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</si>
  <si>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</si>
  <si>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</si>
  <si>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</si>
  <si>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</si>
  <si>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</si>
  <si>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</si>
  <si>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</si>
  <si>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</si>
  <si>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</si>
  <si>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</si>
  <si>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</si>
  <si>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</si>
  <si>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</si>
  <si>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</si>
  <si>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</si>
  <si>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</si>
  <si>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</si>
  <si>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</si>
  <si>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</si>
  <si>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</si>
  <si>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</si>
  <si>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</si>
  <si>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</si>
  <si>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</si>
  <si>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</si>
  <si>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</si>
  <si>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</si>
  <si>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</si>
  <si>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</si>
  <si>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</si>
  <si>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</si>
  <si>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</si>
  <si>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</si>
  <si>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</si>
  <si>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</si>
  <si>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</si>
  <si>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</si>
  <si>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</si>
  <si>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</si>
  <si>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</si>
  <si>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</si>
  <si>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</si>
  <si>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</si>
  <si>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</si>
  <si>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</si>
  <si>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</si>
  <si>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</si>
  <si>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</si>
  <si>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</si>
  <si>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</si>
  <si>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</si>
  <si>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</si>
  <si>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</si>
  <si>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</si>
  <si>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</si>
  <si>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</si>
  <si>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</si>
  <si>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</si>
  <si>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</si>
  <si>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</si>
  <si>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</si>
  <si>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</si>
  <si>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</si>
  <si>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</si>
  <si>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</si>
  <si>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</si>
  <si>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</si>
  <si>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</si>
  <si>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</si>
  <si>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</si>
  <si>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</si>
  <si>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</si>
  <si>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</si>
  <si>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</si>
  <si>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</si>
  <si>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</si>
  <si>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</si>
  <si>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</si>
  <si>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</si>
  <si>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</si>
  <si>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</si>
  <si>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</si>
  <si>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</si>
  <si>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</si>
  <si>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</si>
  <si>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</si>
  <si>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</si>
  <si>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</si>
  <si>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</si>
  <si>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</si>
  <si>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</si>
  <si>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</si>
  <si>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</si>
  <si>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</si>
  <si>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</si>
  <si>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</si>
  <si>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</si>
  <si>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</si>
  <si>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</si>
  <si>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</si>
  <si>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</si>
  <si>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</si>
  <si>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</si>
  <si>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</si>
  <si>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</si>
  <si>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</si>
  <si>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</si>
  <si>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</si>
  <si>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</si>
  <si>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</si>
  <si>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</si>
  <si>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</si>
  <si>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</si>
  <si>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</si>
  <si>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</si>
  <si>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</si>
  <si>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</si>
  <si>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</si>
  <si>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</si>
  <si>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</si>
  <si>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</si>
  <si>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</si>
  <si>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</si>
  <si>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</si>
  <si>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</si>
  <si>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</si>
  <si>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</si>
  <si>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</si>
  <si>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</si>
  <si>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</si>
  <si>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</si>
  <si>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</si>
  <si>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</si>
  <si>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</si>
  <si>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</si>
  <si>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</si>
  <si>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</si>
  <si>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</si>
  <si>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</si>
  <si>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</si>
  <si>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</si>
  <si>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</si>
  <si>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</si>
  <si>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</si>
  <si>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</si>
  <si>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</si>
  <si>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</si>
  <si>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</si>
  <si>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</si>
  <si>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</si>
  <si>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</si>
  <si>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</si>
  <si>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</si>
  <si>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</si>
  <si>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</si>
  <si>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</si>
  <si>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</si>
  <si>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</si>
  <si>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</si>
  <si>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</si>
  <si>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</si>
  <si>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</si>
  <si>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</si>
  <si>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</si>
  <si>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</si>
  <si>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</si>
  <si>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</si>
  <si>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</si>
  <si>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</si>
  <si>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</si>
  <si>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</si>
  <si>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</si>
  <si>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</si>
  <si>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</si>
  <si>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</si>
  <si>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</si>
  <si>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</si>
  <si>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</si>
  <si>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</si>
  <si>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</si>
  <si>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</si>
  <si>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</si>
  <si>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</si>
  <si>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</si>
  <si>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</si>
  <si>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</si>
  <si>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</si>
  <si>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</si>
  <si>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</si>
  <si>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</si>
  <si>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</si>
  <si>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</si>
  <si>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</si>
  <si>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</si>
  <si>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</si>
  <si>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</si>
  <si>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</si>
  <si>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</si>
  <si>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</si>
  <si>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</si>
  <si>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</si>
  <si>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</si>
  <si>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</si>
  <si>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</si>
  <si>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</si>
  <si>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</si>
  <si>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</si>
  <si>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</si>
  <si>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</si>
  <si>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</si>
  <si>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</si>
  <si>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</si>
  <si>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</si>
  <si>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</si>
  <si>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</si>
  <si>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</si>
  <si>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</si>
  <si>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</si>
  <si>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Itraxx Crossover series 20 index</t>
  </si>
  <si>
    <t>SHBC GTM 1708G</t>
  </si>
  <si>
    <t>SE0005398138</t>
  </si>
  <si>
    <t>SHBC_GTM_1708G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</si>
</sst>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5" sqref="J15"/>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9.855468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461</v>
      </c>
      <c r="D2" s="64" t="s">
        <v>481</v>
      </c>
      <c r="E2" s="65">
        <v>10000</v>
      </c>
      <c r="F2" s="65" t="s">
        <v>35</v>
      </c>
      <c r="G2" s="64" t="s">
        <v>288</v>
      </c>
      <c r="H2" s="3">
        <v>41627</v>
      </c>
      <c r="I2" s="230" t="str">
        <f>IF(C2="-","",VLOOKUP(C2,BondIssuerTable,2,0))</f>
        <v>SHB</v>
      </c>
      <c r="J2" s="230" t="str">
        <f>IF(D2="-","",VLOOKUP(D2,BondIssuingAgentsTable,2,0))</f>
        <v>GTM</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1416</v>
      </c>
      <c r="B7" s="64" t="s">
        <v>1416</v>
      </c>
      <c r="C7" s="64"/>
      <c r="D7" s="64" t="s">
        <v>1417</v>
      </c>
      <c r="E7" s="69">
        <v>100</v>
      </c>
      <c r="F7" s="65">
        <v>120000000</v>
      </c>
      <c r="G7" s="3">
        <v>41627</v>
      </c>
      <c r="H7" s="70">
        <v>43483</v>
      </c>
      <c r="I7" s="70">
        <v>43454</v>
      </c>
      <c r="J7" s="95" t="s">
        <v>1418</v>
      </c>
      <c r="K7" s="104" t="s">
        <v>1415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40" sqref="A4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3" sqref="C3"/>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 activePane="bottomRight" state="frozen"/>
      <selection pane="topRight" activeCell="B1" sqref="B1"/>
      <selection pane="bottomLeft" activeCell="A2" sqref="A2"/>
      <selection pane="bottomRight" activeCell="Z37" sqref="Z37"/>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489</v>
      </c>
      <c r="AB70" s="237" t="s">
        <v>41</v>
      </c>
      <c r="AC70" s="237" t="s">
        <v>1397</v>
      </c>
    </row>
    <row r="71" spans="2:32" x14ac:dyDescent="0.25">
      <c r="U71" s="236" t="s">
        <v>1274</v>
      </c>
      <c r="V71" s="236" t="s">
        <v>1265</v>
      </c>
      <c r="W71" s="236" t="s">
        <v>1397</v>
      </c>
      <c r="X71" s="117"/>
      <c r="Y71" s="228" t="s">
        <v>1230</v>
      </c>
      <c r="Z71" s="229" t="s">
        <v>1231</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1087</v>
      </c>
      <c r="Z73" s="229" t="s">
        <v>1088</v>
      </c>
      <c r="AA73" s="8"/>
      <c r="AB73" s="8"/>
      <c r="AC73" s="227"/>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c r="AA82" s="117"/>
      <c r="AB82" s="117"/>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2013-12-18T08:28:38Z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