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<sst xmlns="http://schemas.openxmlformats.org/spreadsheetml/2006/main" count="2269" uniqueCount="1365">
  <si>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</si>
  <si>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</si>
  <si>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</si>
  <si>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</si>
  <si>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</si>
  <si>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</si>
  <si>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</si>
  <si>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</si>
  <si>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</si>
  <si>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</si>
  <si>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</si>
  <si>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</si>
  <si>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</si>
  <si>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</si>
  <si>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</si>
  <si>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</si>
  <si>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</si>
  <si>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</si>
  <si>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</si>
  <si>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</si>
  <si>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</si>
  <si>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</si>
  <si>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</si>
  <si>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</si>
  <si>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</si>
  <si>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</si>
  <si>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</si>
  <si>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</si>
  <si>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</si>
  <si>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</si>
  <si>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</si>
  <si>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</si>
  <si>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</si>
  <si>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</si>
  <si>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</si>
  <si>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</si>
  <si>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</si>
  <si>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</si>
  <si>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</si>
  <si>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</si>
  <si>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</si>
  <si>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</si>
  <si>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</si>
  <si>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</si>
  <si>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</si>
  <si>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</si>
  <si>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</si>
  <si>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</si>
  <si>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</si>
  <si>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</si>
  <si>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</si>
  <si>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</si>
  <si>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</si>
  <si>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</si>
  <si>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</si>
  <si>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</si>
  <si>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</si>
  <si>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</si>
  <si>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</si>
  <si>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</si>
  <si>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</si>
  <si>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</si>
  <si>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</si>
  <si>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</si>
  <si>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</si>
  <si>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</si>
  <si>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</si>
  <si>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</si>
  <si>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</si>
  <si>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</si>
  <si>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</si>
  <si>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</si>
  <si>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</si>
  <si>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</si>
  <si>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</si>
  <si>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</si>
  <si>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</si>
  <si>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</si>
  <si>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</si>
  <si>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</si>
  <si>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</si>
  <si>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</si>
  <si>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</si>
  <si>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</si>
  <si>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</si>
  <si>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</si>
  <si>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</si>
  <si>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</si>
  <si>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</si>
  <si>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</si>
  <si>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</si>
  <si>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</si>
  <si>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</si>
  <si>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</si>
  <si>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</si>
  <si>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</si>
  <si>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</si>
  <si>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</si>
  <si>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</si>
  <si>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</si>
  <si>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</si>
  <si>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</si>
  <si>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</si>
  <si>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</si>
  <si>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</si>
  <si>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</si>
  <si>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</si>
  <si>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</si>
  <si>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</si>
  <si>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</si>
  <si>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</si>
  <si>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</si>
  <si>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</si>
  <si>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</si>
  <si>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</si>
  <si>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</si>
  <si>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</si>
  <si>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</si>
  <si>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</si>
  <si>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</si>
  <si>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</si>
  <si>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</si>
  <si>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</si>
  <si>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</si>
  <si>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</si>
  <si>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</si>
  <si>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</si>
  <si>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</si>
  <si>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</si>
  <si>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</si>
  <si>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</si>
  <si>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</si>
  <si>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</si>
  <si>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</si>
  <si>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</si>
  <si>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</si>
  <si>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</si>
  <si>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</si>
  <si>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</si>
  <si>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</si>
  <si>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</si>
  <si>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</si>
  <si>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</si>
  <si>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</si>
  <si>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</si>
  <si>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</si>
  <si>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</si>
  <si>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</si>
  <si>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</si>
  <si>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</si>
  <si>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</si>
  <si>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</si>
  <si>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</si>
  <si>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</si>
  <si>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</si>
  <si>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</si>
  <si>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</si>
  <si>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</si>
  <si>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</si>
  <si>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</si>
  <si>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</si>
  <si>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</si>
  <si>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</si>
  <si>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</si>
  <si>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</si>
  <si>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</si>
  <si>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</si>
  <si>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</si>
  <si>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</si>
  <si>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</si>
  <si>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</si>
  <si>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</si>
  <si>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</si>
  <si>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</si>
  <si>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</si>
  <si>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</si>
  <si>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</si>
  <si>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</si>
  <si>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</si>
  <si>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</si>
  <si>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</si>
  <si>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</si>
  <si>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</si>
  <si>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</si>
  <si>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</si>
  <si>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</si>
  <si>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</si>
  <si>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</si>
  <si>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</si>
  <si>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</si>
  <si>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</si>
  <si>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</si>
  <si>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</si>
  <si>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</si>
  <si>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</si>
  <si>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</si>
  <si>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</si>
  <si>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</si>
  <si>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</si>
  <si>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</si>
  <si>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</si>
  <si>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</si>
  <si>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</si>
  <si>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</si>
  <si>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</si>
  <si>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</si>
  <si>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</si>
  <si>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</si>
  <si>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</si>
  <si>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</si>
  <si>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</si>
  <si>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</si>
  <si>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</si>
  <si>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</si>
  <si>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</si>
  <si>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</si>
  <si>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</si>
  <si>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</si>
  <si>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</si>
  <si>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</si>
  <si>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</si>
  <si>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</si>
  <si>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</si>
  <si>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</si>
  <si>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</si>
  <si>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</si>
  <si>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</si>
  <si>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</si>
  <si>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</si>
  <si>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</si>
  <si>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</si>
  <si>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</si>
  <si>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</si>
  <si>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</si>
  <si>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</si>
  <si>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</si>
  <si>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</si>
  <si>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</si>
  <si>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</si>
  <si>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</si>
  <si>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</si>
  <si>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</si>
  <si>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</si>
  <si>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</si>
  <si>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</si>
  <si>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</si>
  <si>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</si>
  <si>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</si>
  <si>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</si>
  <si>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</si>
  <si>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</si>
  <si>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</si>
  <si>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</si>
  <si>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</si>
  <si>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</si>
  <si>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</si>
  <si>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</si>
  <si>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</si>
  <si>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</si>
  <si>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</si>
  <si>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</si>
  <si>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</si>
  <si>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</si>
  <si>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</si>
  <si>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</si>
  <si>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</si>
  <si>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</si>
  <si>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</si>
  <si>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</si>
  <si>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</si>
  <si>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</si>
  <si>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</si>
  <si>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</si>
  <si>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</si>
  <si>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</si>
  <si>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</si>
  <si>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</si>
  <si>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</si>
  <si>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</si>
  <si>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</si>
  <si>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</si>
  <si>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</si>
  <si>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</si>
  <si>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</si>
  <si>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</si>
  <si>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</si>
  <si>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</si>
  <si>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</si>
  <si>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</si>
  <si>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</si>
  <si>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</si>
  <si>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</si>
  <si>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</si>
  <si>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</si>
  <si>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</si>
  <si>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</si>
  <si>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</si>
  <si>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</si>
  <si>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</si>
  <si>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</si>
  <si>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</si>
  <si>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</si>
  <si>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</si>
  <si>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</si>
  <si>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</si>
  <si>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</si>
  <si>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</si>
  <si>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</si>
  <si>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</si>
  <si>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</si>
  <si>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</si>
  <si>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</si>
  <si>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</si>
  <si>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</si>
  <si>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</si>
  <si>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</si>
  <si>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</si>
  <si>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</si>
  <si>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</si>
  <si>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</si>
  <si>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</si>
  <si>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</si>
  <si>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</si>
  <si>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</si>
  <si>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</si>
  <si>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</si>
  <si>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</si>
  <si>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</si>
  <si>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</si>
  <si>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</si>
  <si>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</si>
  <si>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</si>
  <si>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</si>
  <si>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</si>
  <si>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</si>
  <si>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</si>
  <si>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</si>
  <si>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</si>
  <si>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</si>
  <si>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</si>
  <si>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</si>
  <si>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</si>
  <si>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</si>
  <si>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</si>
  <si>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</si>
  <si>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</si>
  <si>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</si>
  <si>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</si>
  <si>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</si>
  <si>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</si>
  <si>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</si>
  <si>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</si>
  <si>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</si>
  <si>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</si>
  <si>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</si>
  <si>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</si>
  <si>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</si>
  <si>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</si>
  <si>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</si>
  <si>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</si>
  <si>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</si>
  <si>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</si>
  <si>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</si>
  <si>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</si>
  <si>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</si>
  <si>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</si>
  <si>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</si>
  <si>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</si>
  <si>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</si>
  <si>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</si>
  <si>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</si>
  <si>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</si>
  <si>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</si>
  <si>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</si>
  <si>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</si>
  <si>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</si>
  <si>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</si>
  <si>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</si>
  <si>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</si>
  <si>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</si>
  <si>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</si>
  <si>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</si>
  <si>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</si>
  <si>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</si>
  <si>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</si>
  <si>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</si>
  <si>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</si>
  <si>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</si>
  <si>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</si>
  <si>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</si>
  <si>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</si>
  <si>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</si>
  <si>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</si>
  <si>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</si>
  <si>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</si>
  <si>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</si>
  <si>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</si>
  <si>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</si>
  <si>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</si>
  <si>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</si>
  <si>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</si>
  <si>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</si>
  <si>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</si>
  <si>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</si>
  <si>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</si>
  <si>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</si>
  <si>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</si>
  <si>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</si>
  <si>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</si>
  <si>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</si>
  <si>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</si>
  <si>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</si>
  <si>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</si>
  <si>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</si>
  <si>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</si>
  <si>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</si>
  <si>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</si>
  <si>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</si>
  <si>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</si>
  <si>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</si>
  <si>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</si>
  <si>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</si>
  <si>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</si>
  <si>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</si>
  <si>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</si>
  <si>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</si>
  <si>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</si>
  <si>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</si>
  <si>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</si>
  <si>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</si>
  <si>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</si>
  <si>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</si>
  <si>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</si>
  <si>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</si>
  <si>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</si>
  <si>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</si>
  <si>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</si>
  <si>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</si>
  <si>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</si>
  <si>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</si>
  <si>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</si>
  <si>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</si>
  <si>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</si>
  <si>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</si>
  <si>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</si>
  <si>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</si>
  <si>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</si>
  <si>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</si>
  <si>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</si>
  <si>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</si>
  <si>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</si>
  <si>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</si>
  <si>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</si>
  <si>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</si>
  <si>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</si>
  <si>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</si>
  <si>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</si>
  <si>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</si>
  <si>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</si>
  <si>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</si>
  <si>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</si>
  <si>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</si>
  <si>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</si>
  <si>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</si>
  <si>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</si>
  <si>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</si>
  <si>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</si>
  <si>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</si>
  <si>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</si>
  <si>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</si>
  <si>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</si>
  <si>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</si>
  <si>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</si>
  <si>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</si>
  <si>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</si>
  <si>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</si>
  <si>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</si>
  <si>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</si>
  <si>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</si>
  <si>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</si>
  <si>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</si>
  <si>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</si>
  <si>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</si>
  <si>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</si>
  <si>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</si>
  <si>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</si>
  <si>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</si>
  <si>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</si>
  <si>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</si>
  <si>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</si>
  <si>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</si>
  <si>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</si>
  <si>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</si>
  <si>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</si>
  <si>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</si>
  <si>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</si>
  <si>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</si>
  <si>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</si>
  <si>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</si>
  <si>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</si>
  <si>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</si>
  <si>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</si>
  <si>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</si>
  <si>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</si>
  <si>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</si>
  <si>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</si>
  <si>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</si>
  <si>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</si>
  <si>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</si>
  <si>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</si>
  <si>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</si>
  <si>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</si>
  <si>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</si>
  <si>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</si>
  <si>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</si>
  <si>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</si>
  <si>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</si>
  <si>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</si>
  <si>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</si>
  <si>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</si>
  <si>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</si>
  <si>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</si>
  <si>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</si>
  <si>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</si>
  <si>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</si>
  <si>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</si>
  <si>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</si>
  <si>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</si>
  <si>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</si>
  <si>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</si>
  <si>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</si>
  <si>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</si>
  <si>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</si>
  <si>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</si>
  <si>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</si>
  <si>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</si>
  <si>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</si>
  <si>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</si>
  <si>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</si>
  <si>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</si>
  <si>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</si>
  <si>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</si>
  <si>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</si>
  <si>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</si>
  <si>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</si>
  <si>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</si>
  <si>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</si>
  <si>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</si>
  <si>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</si>
  <si>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</si>
  <si>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</si>
  <si>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</si>
  <si>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</si>
  <si>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</si>
  <si>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</si>
  <si>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</si>
  <si>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</si>
  <si>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</si>
  <si>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</si>
  <si>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</si>
  <si>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</si>
  <si>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</si>
  <si>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</si>
  <si>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</si>
  <si>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</si>
  <si>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</si>
  <si>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</si>
  <si>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</si>
  <si>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</si>
  <si>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</si>
  <si>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</si>
  <si>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</si>
  <si>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</si>
  <si>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</si>
  <si>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</si>
  <si>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</si>
  <si>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</si>
  <si>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</si>
  <si>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</si>
  <si>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</si>
  <si>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</si>
  <si>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</si>
  <si>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</si>
  <si>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</si>
  <si>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</si>
  <si>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</si>
  <si>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</si>
  <si>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</si>
  <si>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</si>
  <si>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</si>
  <si>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</si>
  <si>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</si>
  <si>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</si>
  <si>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</si>
  <si>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</si>
  <si>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</si>
  <si>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</si>
  <si>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</si>
  <si>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</si>
  <si>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</si>
  <si>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</si>
  <si>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</si>
  <si>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</si>
  <si>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</si>
  <si>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</si>
  <si>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</si>
  <si>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</si>
  <si>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</si>
  <si>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</si>
  <si>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</si>
  <si>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</si>
  <si>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</si>
  <si>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</si>
  <si>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</si>
  <si>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</si>
  <si>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</si>
  <si>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</si>
  <si>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</si>
  <si>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</si>
  <si>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</si>
  <si>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</si>
  <si>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</si>
  <si>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</si>
  <si>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</si>
  <si>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</si>
  <si>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</si>
  <si>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</si>
  <si>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</si>
  <si>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</si>
  <si>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</si>
  <si>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</si>
  <si>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</si>
  <si>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</si>
  <si>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</si>
  <si>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</si>
  <si>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</si>
  <si>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</si>
  <si>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</si>
  <si>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</si>
  <si>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</si>
  <si>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</si>
  <si>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</si>
  <si>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</si>
  <si>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</si>
  <si>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</si>
  <si>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</si>
  <si>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</si>
  <si>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</si>
  <si>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</si>
  <si>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</si>
  <si>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</si>
  <si>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</si>
  <si>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</si>
  <si>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</si>
  <si>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</si>
  <si>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</si>
  <si>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</si>
  <si>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</si>
  <si>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</si>
  <si>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</si>
  <si>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</si>
  <si>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</si>
  <si>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</si>
  <si>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</si>
  <si>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</si>
  <si>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</si>
  <si>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</si>
  <si>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</si>
  <si>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</si>
  <si>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</si>
  <si>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</si>
  <si>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</si>
  <si>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</si>
  <si>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</si>
  <si>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</si>
  <si>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</si>
  <si>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</si>
  <si>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</si>
  <si>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</si>
  <si>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</si>
  <si>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</si>
  <si>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</si>
  <si>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</si>
  <si>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</si>
  <si>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</si>
  <si>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</si>
  <si>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</si>
  <si>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</si>
  <si>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</si>
  <si>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</si>
  <si>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</si>
  <si>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</si>
  <si>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</si>
  <si>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</si>
  <si>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</si>
  <si>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</si>
  <si>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</si>
  <si>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</si>
  <si>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</si>
  <si>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</si>
  <si>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</si>
  <si>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</si>
  <si>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</si>
  <si>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</si>
  <si>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</si>
  <si>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</si>
  <si>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</si>
  <si>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</si>
  <si>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</si>
  <si>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</si>
  <si>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</si>
  <si>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</si>
  <si>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</si>
  <si>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</si>
  <si>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</si>
  <si>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</si>
  <si>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</si>
  <si>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</si>
  <si>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</si>
  <si>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</si>
  <si>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</si>
  <si>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</si>
  <si>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</si>
  <si>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</si>
  <si>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</si>
  <si>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</si>
  <si>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</si>
  <si>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</si>
  <si>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</si>
  <si>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</si>
  <si>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</si>
  <si>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</si>
  <si>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</si>
  <si>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</si>
  <si>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</si>
  <si>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</si>
  <si>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</si>
  <si>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</si>
  <si>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</si>
  <si>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</si>
  <si>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</si>
  <si>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</si>
  <si>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</si>
  <si>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</si>
  <si>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</si>
  <si>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</si>
  <si>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</si>
  <si>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</si>
  <si>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</si>
  <si>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</si>
  <si>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</si>
  <si>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</si>
  <si>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</si>
  <si>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</si>
  <si>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</si>
  <si>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</si>
  <si>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</si>
  <si>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</si>
  <si>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</si>
  <si>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</si>
  <si>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</si>
  <si>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</si>
  <si>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</si>
  <si>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</si>
  <si>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</si>
  <si>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</si>
  <si>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</si>
  <si>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</si>
  <si>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</si>
  <si>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</si>
  <si>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</si>
  <si>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</si>
  <si>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</si>
  <si>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</si>
  <si>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</si>
  <si>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</si>
  <si>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</si>
  <si>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</si>
  <si>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</si>
  <si>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</si>
  <si>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</si>
  <si>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</si>
  <si>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</si>
  <si>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</si>
  <si>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</si>
  <si>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</si>
  <si>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</si>
  <si>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</si>
  <si>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</si>
  <si>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</si>
  <si>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</si>
  <si>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</si>
  <si>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</si>
  <si>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</si>
  <si>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</si>
  <si>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</si>
  <si>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</si>
  <si>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</si>
  <si>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</si>
  <si>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</si>
  <si>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</si>
  <si>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</si>
  <si>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</si>
  <si>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</si>
  <si>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</si>
  <si>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</si>
  <si>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</si>
  <si>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</si>
  <si>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</si>
  <si>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</si>
  <si>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</si>
  <si>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</si>
  <si>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</si>
  <si>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</si>
  <si>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</si>
  <si>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</si>
  <si>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</si>
  <si>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</si>
  <si>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</si>
  <si>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</si>
  <si>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</si>
  <si>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</si>
  <si>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</si>
  <si>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</si>
  <si>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</si>
  <si>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</si>
  <si>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</si>
  <si>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</si>
  <si>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</si>
  <si>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</si>
  <si>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</si>
  <si>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</si>
  <si>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</si>
  <si>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</si>
  <si>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</si>
  <si>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</si>
  <si>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</si>
  <si>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</si>
  <si>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</si>
  <si>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</si>
  <si>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</si>
  <si>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</si>
  <si>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</si>
  <si>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</si>
  <si>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</si>
  <si>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</si>
  <si>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</si>
  <si>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</si>
  <si>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</si>
  <si>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</si>
  <si>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</si>
  <si>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</si>
  <si>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</si>
  <si>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</si>
  <si>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</si>
  <si>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</si>
  <si>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</si>
  <si>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</si>
  <si>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</si>
  <si>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</si>
  <si>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</si>
  <si>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</si>
  <si>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</si>
  <si>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</si>
  <si>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</si>
  <si>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</si>
  <si>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</si>
  <si>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</si>
  <si>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</si>
  <si>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</si>
  <si>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</si>
  <si>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</si>
  <si>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</si>
  <si>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</si>
  <si>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</si>
  <si>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</si>
  <si>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</si>
  <si>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</si>
  <si>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</si>
  <si>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</si>
  <si>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</si>
  <si>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</si>
  <si>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</si>
  <si>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</si>
  <si>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</si>
  <si>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</si>
  <si>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</si>
  <si>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</si>
  <si>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</si>
  <si>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</si>
  <si>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</si>
  <si>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</si>
  <si>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</si>
  <si>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</si>
  <si>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</si>
  <si>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</si>
  <si>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</si>
  <si>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</si>
  <si>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</si>
  <si>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</si>
  <si>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</si>
  <si>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</si>
  <si>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</si>
  <si>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</si>
  <si>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</si>
  <si>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</si>
  <si>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</si>
  <si>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</si>
  <si>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</si>
  <si>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</si>
  <si>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</si>
  <si>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</si>
  <si>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</si>
  <si>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</si>
  <si>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</si>
  <si>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</si>
  <si>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</si>
  <si>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</si>
  <si>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</si>
  <si>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</si>
  <si>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</si>
  <si>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</si>
  <si>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</si>
  <si>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</si>
  <si>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</si>
  <si>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</si>
  <si>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</si>
  <si>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</si>
  <si>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</si>
  <si>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</si>
  <si>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</si>
  <si>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</si>
  <si>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</si>
  <si>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</si>
  <si>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</si>
  <si>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</si>
  <si>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</si>
  <si>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</si>
  <si>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</si>
  <si>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</si>
  <si>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</si>
  <si>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</si>
  <si>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</si>
  <si>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</si>
  <si>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</si>
  <si>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</si>
  <si>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</si>
  <si>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</si>
  <si>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</si>
  <si>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</si>
  <si>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</si>
  <si>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</si>
  <si>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</si>
  <si>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</si>
  <si>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</si>
  <si>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</si>
  <si>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</si>
  <si>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</si>
  <si>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</si>
  <si>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</si>
  <si>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</si>
  <si>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</si>
  <si>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</si>
  <si>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</si>
  <si>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</si>
  <si>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</si>
  <si>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</si>
  <si>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</si>
  <si>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</si>
  <si>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</si>
  <si>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</si>
  <si>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</si>
  <si>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</si>
  <si>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</si>
  <si>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</si>
  <si>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</si>
  <si>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</si>
  <si>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</si>
  <si>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</si>
  <si>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</si>
  <si>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</si>
  <si>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</si>
  <si>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</si>
  <si>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</si>
  <si>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</si>
  <si>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</si>
  <si>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</si>
  <si>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</si>
  <si>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</si>
  <si>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</si>
  <si>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</si>
  <si>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</si>
  <si>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</si>
  <si>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</si>
  <si>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</si>
  <si>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</si>
  <si>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</si>
  <si>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</si>
  <si>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</si>
  <si>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</si>
  <si>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</si>
  <si>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</si>
  <si>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</si>
  <si>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</si>
  <si>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</si>
  <si>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</si>
  <si>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</si>
  <si>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</si>
  <si>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</si>
  <si>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</si>
  <si>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</si>
  <si>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</si>
  <si>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</si>
  <si>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</si>
  <si>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</si>
  <si>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</si>
  <si>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</si>
  <si>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</si>
  <si>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</si>
  <si>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</si>
  <si>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</si>
  <si>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</si>
  <si>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</si>
  <si>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</si>
  <si>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</si>
  <si>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</si>
  <si>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</si>
  <si>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</si>
  <si>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</si>
  <si>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</si>
  <si>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</si>
  <si>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</si>
  <si>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</si>
  <si>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</si>
  <si>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</si>
  <si>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</si>
  <si>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</si>
  <si>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</si>
  <si>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</si>
  <si>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</si>
  <si>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</si>
  <si>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</si>
  <si>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</si>
  <si>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</si>
  <si>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</si>
  <si>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</si>
  <si>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</si>
  <si>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</si>
  <si>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</si>
  <si>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</si>
  <si>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</si>
  <si>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</si>
  <si>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</si>
  <si>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</si>
  <si>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</si>
  <si>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</si>
  <si>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</si>
  <si>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</si>
  <si>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</si>
  <si>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</si>
  <si>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</si>
  <si>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</si>
  <si>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</si>
  <si>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</si>
  <si>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</si>
  <si>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</si>
  <si>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</si>
  <si>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</si>
  <si>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</si>
  <si>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</si>
  <si>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</si>
  <si>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</si>
  <si>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</si>
  <si>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</si>
  <si>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</si>
  <si>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</si>
  <si>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</si>
  <si>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</si>
  <si>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</si>
  <si>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</si>
  <si>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</si>
  <si>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</si>
  <si>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</si>
  <si>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</si>
  <si>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</si>
  <si>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</si>
  <si>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</si>
  <si>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</si>
  <si>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</si>
  <si>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</si>
  <si>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</si>
  <si>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</si>
  <si>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</si>
  <si>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</si>
  <si>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</si>
  <si>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</si>
  <si>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</si>
  <si>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</si>
  <si>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</si>
  <si>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</si>
  <si>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</si>
  <si>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</si>
  <si>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</si>
  <si>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</si>
  <si>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</si>
  <si>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</si>
  <si>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</si>
  <si>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</si>
  <si>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</si>
  <si>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</si>
  <si>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</si>
  <si>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</si>
  <si>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</si>
  <si>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</si>
  <si>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</si>
  <si>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</si>
  <si>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</si>
  <si>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</si>
  <si>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</si>
  <si>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</si>
  <si>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</si>
  <si>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</si>
  <si>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</si>
  <si>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</si>
  <si>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</si>
  <si>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</si>
  <si>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</si>
  <si>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</si>
  <si>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</si>
  <si>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</si>
  <si>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</si>
  <si>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</si>
  <si>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</si>
  <si>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</si>
  <si>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</si>
  <si>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</si>
  <si>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</si>
  <si>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</si>
  <si>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</si>
  <si>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</si>
  <si>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</si>
  <si>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</si>
  <si>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</si>
  <si>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</si>
  <si>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</si>
  <si>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</si>
  <si>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</si>
  <si>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</si>
  <si>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</si>
  <si>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</si>
  <si>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</si>
  <si>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</si>
  <si>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</si>
  <si>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</si>
  <si>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</si>
  <si>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</si>
  <si>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</si>
  <si>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</si>
  <si>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</si>
  <si>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</si>
  <si>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</si>
  <si>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</si>
  <si>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</si>
  <si>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</si>
  <si>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</si>
  <si>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</si>
  <si>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</si>
  <si>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</si>
  <si>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</si>
  <si>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</si>
  <si>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</si>
  <si>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</si>
  <si>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</si>
  <si>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</si>
  <si>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</si>
  <si>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</si>
  <si>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</si>
  <si>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</si>
  <si>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</si>
  <si>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</si>
  <si>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</si>
  <si>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</si>
  <si>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</si>
  <si>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</si>
  <si>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</si>
  <si>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</si>
  <si>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</si>
  <si>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</si>
  <si>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</si>
  <si>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</si>
  <si>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</si>
  <si>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</si>
  <si>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</si>
  <si>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</si>
  <si>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</si>
  <si>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</si>
  <si>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</si>
  <si>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</si>
  <si>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</si>
  <si>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</si>
  <si>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</si>
  <si>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</si>
  <si>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</si>
  <si>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</si>
  <si>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</si>
  <si>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</si>
  <si>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</si>
  <si>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</si>
  <si>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</si>
  <si>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</si>
  <si>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</si>
  <si>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</si>
  <si>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</si>
  <si>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</si>
  <si>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</si>
  <si>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</si>
  <si>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</si>
  <si>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</si>
  <si>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</si>
  <si>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</si>
  <si>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</si>
  <si>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</si>
  <si>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</si>
  <si>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</si>
  <si>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</si>
  <si>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</si>
  <si>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</si>
  <si>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</si>
  <si>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</si>
  <si>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</si>
  <si>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</si>
  <si>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</si>
  <si>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</si>
  <si>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</si>
  <si>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</si>
  <si>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</si>
  <si>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</si>
  <si>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</si>
  <si>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</si>
  <si>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</si>
  <si>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</si>
  <si>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</si>
  <si>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</si>
  <si>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</si>
  <si>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</si>
  <si>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</si>
  <si>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</si>
  <si>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</si>
  <si>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</si>
  <si>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</si>
  <si>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</si>
  <si>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</si>
  <si>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</si>
  <si>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</si>
  <si>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</si>
  <si>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</si>
  <si>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</si>
  <si>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</si>
  <si>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</si>
  <si>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</si>
  <si>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</si>
  <si>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</si>
  <si>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</si>
  <si>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</si>
  <si>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</si>
  <si>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</si>
  <si>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</si>
  <si>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</si>
  <si>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</si>
  <si>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</si>
  <si>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</si>
  <si>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</si>
  <si>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</si>
  <si>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</si>
  <si>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</si>
  <si>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</si>
  <si>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</si>
  <si>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</si>
  <si>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</si>
  <si>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</si>
  <si>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</si>
  <si>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</si>
  <si>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</si>
  <si>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</si>
  <si>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</si>
  <si>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</si>
  <si>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</si>
  <si>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</si>
  <si>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</si>
  <si>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</si>
  <si>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</si>
  <si>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</si>
  <si>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</si>
  <si>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</si>
  <si>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</si>
  <si>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</si>
  <si>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</si>
  <si>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</si>
  <si>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</si>
  <si>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</si>
  <si>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</si>
  <si>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</si>
  <si>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</si>
  <si>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</si>
  <si>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</si>
  <si>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</si>
  <si>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</si>
  <si>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</si>
  <si>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</si>
  <si>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</si>
  <si>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</si>
  <si>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</si>
  <si>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</si>
  <si>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</si>
  <si>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</si>
  <si>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</si>
  <si>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</si>
  <si>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</si>
  <si>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</si>
  <si>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</si>
  <si>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</si>
  <si>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</si>
  <si>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</si>
  <si>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</si>
  <si>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</si>
  <si>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</si>
  <si>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</si>
  <si>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</si>
  <si>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</si>
  <si>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</si>
  <si>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</si>
  <si>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</si>
  <si>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</si>
  <si>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</si>
  <si>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</si>
  <si>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</si>
  <si>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</si>
  <si>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</si>
  <si>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</si>
  <si>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</si>
  <si>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</si>
  <si>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</si>
  <si>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</si>
  <si>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</si>
  <si>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</si>
  <si>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</si>
  <si>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</si>
  <si>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</si>
  <si>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</si>
  <si>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</si>
  <si>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</si>
  <si>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</si>
  <si>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</si>
  <si>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</si>
  <si>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</si>
  <si>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</si>
  <si>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</si>
  <si>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</si>
  <si>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</si>
  <si>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</si>
  <si>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INGEUROSMARTB1</t>
  </si>
  <si>
    <t>NL0010610374</t>
  </si>
  <si>
    <t>Europe Bonus Note</t>
  </si>
  <si>
    <t>Euro Stoxx 50 Index</t>
  </si>
  <si>
    <t>CECE Composite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</si>
</sst>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8" sqref="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3.855468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1350</v>
      </c>
      <c r="E2" s="65">
        <v>1</v>
      </c>
      <c r="F2" s="65" t="s">
        <v>35</v>
      </c>
      <c r="G2" s="64" t="s">
        <v>288</v>
      </c>
      <c r="H2" s="3">
        <v>41667</v>
      </c>
      <c r="I2" s="230" t="str">
        <f>IF(C2="-","",VLOOKUP(C2,BondIssuerTable,2,0))</f>
        <v>ING</v>
      </c>
      <c r="J2" s="230" t="str">
        <f>IF(D2="-","",VLOOKUP(D2,BondIssuingAgentsTable,2,0))</f>
        <v>SVG</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1360</v>
      </c>
      <c r="B7" s="55" t="s">
        <v>1362</v>
      </c>
      <c r="C7" s="64"/>
      <c r="D7" s="64" t="s">
        <v>1361</v>
      </c>
      <c r="E7" s="69">
        <v>100</v>
      </c>
      <c r="F7" s="65">
        <v>3000</v>
      </c>
      <c r="G7" s="3">
        <v>41666</v>
      </c>
      <c r="H7" s="70">
        <v>43493</v>
      </c>
      <c r="I7" s="70">
        <v>43479</v>
      </c>
      <c r="J7" s="95" t="s">
        <v>1360</v>
      </c>
      <c r="K7" s="104" t="s">
        <v>1363</v>
      </c>
      <c r="L7" s="71">
        <v>50</v>
      </c>
      <c r="M7" s="104" t="s">
        <v>1364</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x14ac:dyDescent="0.25">
      <c r="N76" s="117"/>
      <c r="O76" s="117"/>
      <c r="Y76" s="228" t="s">
        <v>1333</v>
      </c>
      <c r="Z76" s="229" t="s">
        <v>1334</v>
      </c>
    </row>
    <row r="77" spans="2:32" x14ac:dyDescent="0.25">
      <c r="F77" s="117"/>
      <c r="G77" s="117"/>
      <c r="N77" s="117"/>
      <c r="O77" s="117"/>
      <c r="Y77" s="228" t="s">
        <v>1087</v>
      </c>
      <c r="Z77" s="229" t="s">
        <v>1088</v>
      </c>
    </row>
    <row r="78" spans="2:32" x14ac:dyDescent="0.25">
      <c r="F78" s="117"/>
      <c r="G78" s="117"/>
      <c r="N78" s="117"/>
      <c r="O78" s="117"/>
      <c r="Y78" s="228" t="s">
        <v>165</v>
      </c>
      <c r="Z78" s="229" t="s">
        <v>166</v>
      </c>
    </row>
    <row r="79" spans="2:32" x14ac:dyDescent="0.25">
      <c r="F79" s="117"/>
      <c r="G79" s="117"/>
      <c r="Y79" s="228" t="s">
        <v>168</v>
      </c>
      <c r="Z79" s="229" t="s">
        <v>1288</v>
      </c>
    </row>
    <row r="80" spans="2:32" x14ac:dyDescent="0.25">
      <c r="Y80" s="228" t="s">
        <v>1256</v>
      </c>
      <c r="Z80" s="229" t="s">
        <v>1257</v>
      </c>
    </row>
    <row r="81" spans="19:26" x14ac:dyDescent="0.25">
      <c r="S81" s="117"/>
      <c r="T81" s="117"/>
      <c r="Y81" s="228" t="s">
        <v>170</v>
      </c>
      <c r="Z81" s="229" t="s">
        <v>528</v>
      </c>
    </row>
    <row r="82" spans="19:26" x14ac:dyDescent="0.25">
      <c r="S82" s="117"/>
      <c r="T82" s="117"/>
      <c r="Y82" s="228" t="s">
        <v>1232</v>
      </c>
      <c r="Z82" s="229" t="s">
        <v>1233</v>
      </c>
    </row>
    <row r="83" spans="19:26" x14ac:dyDescent="0.25">
      <c r="S83" s="117"/>
      <c r="T83" s="117"/>
      <c r="Y83" s="228" t="s">
        <v>1291</v>
      </c>
      <c r="Z83" s="229" t="s">
        <v>1292</v>
      </c>
    </row>
    <row r="84" spans="19:26" x14ac:dyDescent="0.25">
      <c r="Y84" s="228" t="s">
        <v>476</v>
      </c>
      <c r="Z84" s="229" t="s">
        <v>175</v>
      </c>
    </row>
    <row r="85" spans="19:26" x14ac:dyDescent="0.25">
      <c r="Y85" s="228" t="s">
        <v>1234</v>
      </c>
      <c r="Z85" s="229" t="s">
        <v>1235</v>
      </c>
    </row>
    <row r="86" spans="19:26" x14ac:dyDescent="0.25">
      <c r="Y86" s="228" t="s">
        <v>1187</v>
      </c>
      <c r="Z86" s="229" t="s">
        <v>1188</v>
      </c>
    </row>
    <row r="87" spans="19:26" x14ac:dyDescent="0.25">
      <c r="Y87" s="228" t="s">
        <v>1344</v>
      </c>
      <c r="Z87" s="229" t="s">
        <v>1345</v>
      </c>
    </row>
    <row r="88" spans="19:26" x14ac:dyDescent="0.25">
      <c r="Y88" s="228" t="s">
        <v>761</v>
      </c>
      <c r="Z88" s="229" t="s">
        <v>762</v>
      </c>
    </row>
    <row r="89" spans="19:26" x14ac:dyDescent="0.25">
      <c r="Y89" s="228" t="s">
        <v>529</v>
      </c>
      <c r="Z89" s="229" t="s">
        <v>530</v>
      </c>
    </row>
    <row r="90" spans="19:26" x14ac:dyDescent="0.25">
      <c r="Y90" s="228" t="s">
        <v>531</v>
      </c>
      <c r="Z90" s="229" t="s">
        <v>532</v>
      </c>
    </row>
    <row r="91" spans="19:26" x14ac:dyDescent="0.25">
      <c r="Y91" s="228" t="s">
        <v>1331</v>
      </c>
      <c r="Z91" s="229" t="s">
        <v>1332</v>
      </c>
    </row>
    <row r="92" spans="19:26" x14ac:dyDescent="0.25">
      <c r="Y92" s="228" t="s">
        <v>1236</v>
      </c>
      <c r="Z92" s="229" t="s">
        <v>1237</v>
      </c>
    </row>
    <row r="93" spans="19:26" x14ac:dyDescent="0.25">
      <c r="Y93" s="228" t="s">
        <v>185</v>
      </c>
      <c r="Z93" s="229" t="s">
        <v>533</v>
      </c>
    </row>
    <row r="94" spans="19:26" x14ac:dyDescent="0.25">
      <c r="Y94" s="228" t="s">
        <v>1180</v>
      </c>
      <c r="Z94" s="229" t="s">
        <v>1181</v>
      </c>
    </row>
    <row r="95" spans="19:26" x14ac:dyDescent="0.25">
      <c r="Y95" s="228" t="s">
        <v>765</v>
      </c>
      <c r="Z95" s="229" t="s">
        <v>1242</v>
      </c>
    </row>
    <row r="96" spans="19:26" x14ac:dyDescent="0.25">
      <c r="Y96" s="228" t="s">
        <v>464</v>
      </c>
      <c r="Z96" s="229" t="s">
        <v>199</v>
      </c>
    </row>
    <row r="97" spans="25:26" x14ac:dyDescent="0.25">
      <c r="Y97" s="228" t="s">
        <v>1240</v>
      </c>
      <c r="Z97" s="229" t="s">
        <v>1241</v>
      </c>
    </row>
    <row r="98" spans="25:26" x14ac:dyDescent="0.25">
      <c r="Y98" s="228" t="s">
        <v>534</v>
      </c>
      <c r="Z98" s="229" t="s">
        <v>204</v>
      </c>
    </row>
    <row r="99" spans="25:26" x14ac:dyDescent="0.25">
      <c r="Y99" s="228" t="s">
        <v>462</v>
      </c>
      <c r="Z99" s="229" t="s">
        <v>25</v>
      </c>
    </row>
    <row r="100" spans="25:26" x14ac:dyDescent="0.25">
      <c r="Y100" s="228" t="s">
        <v>535</v>
      </c>
      <c r="Z100" s="229" t="s">
        <v>536</v>
      </c>
    </row>
    <row r="101" spans="25:26" x14ac:dyDescent="0.25">
      <c r="Y101" s="228" t="s">
        <v>537</v>
      </c>
      <c r="Z101" s="229" t="s">
        <v>538</v>
      </c>
    </row>
    <row r="102" spans="25:26" x14ac:dyDescent="0.25">
      <c r="Y102" s="228" t="s">
        <v>539</v>
      </c>
      <c r="Z102" s="229" t="s">
        <v>540</v>
      </c>
    </row>
    <row r="103" spans="25:26" x14ac:dyDescent="0.25">
      <c r="Y103" s="228" t="s">
        <v>541</v>
      </c>
      <c r="Z103" s="229" t="s">
        <v>542</v>
      </c>
    </row>
    <row r="104" spans="25:26" x14ac:dyDescent="0.25">
      <c r="Y104" s="228" t="s">
        <v>543</v>
      </c>
      <c r="Z104" s="229" t="s">
        <v>544</v>
      </c>
    </row>
    <row r="105" spans="25:26" x14ac:dyDescent="0.25">
      <c r="Y105" s="228" t="s">
        <v>821</v>
      </c>
      <c r="Z105" s="229" t="s">
        <v>822</v>
      </c>
    </row>
    <row r="106" spans="25:26" x14ac:dyDescent="0.25">
      <c r="Y106" s="228" t="s">
        <v>1337</v>
      </c>
      <c r="Z106" s="229" t="s">
        <v>1338</v>
      </c>
    </row>
    <row r="107" spans="25:26" x14ac:dyDescent="0.25">
      <c r="Y107" s="228" t="s">
        <v>545</v>
      </c>
      <c r="Z107" s="229" t="s">
        <v>589</v>
      </c>
    </row>
    <row r="108" spans="25:26" x14ac:dyDescent="0.25">
      <c r="Y108" s="228" t="s">
        <v>546</v>
      </c>
      <c r="Z108" s="229" t="s">
        <v>547</v>
      </c>
    </row>
    <row r="109" spans="25:26" x14ac:dyDescent="0.25">
      <c r="Y109" s="228" t="s">
        <v>590</v>
      </c>
      <c r="Z109" s="229" t="s">
        <v>548</v>
      </c>
    </row>
    <row r="110" spans="25:26" x14ac:dyDescent="0.25">
      <c r="Y110" s="228" t="s">
        <v>549</v>
      </c>
      <c r="Z110" s="229" t="s">
        <v>550</v>
      </c>
    </row>
    <row r="111" spans="25:26" x14ac:dyDescent="0.25">
      <c r="Y111" s="228" t="s">
        <v>1090</v>
      </c>
      <c r="Z111" s="229" t="s">
        <v>1091</v>
      </c>
    </row>
    <row r="112" spans="25:26" x14ac:dyDescent="0.25">
      <c r="Y112" s="228" t="s">
        <v>551</v>
      </c>
      <c r="Z112" s="229" t="s">
        <v>591</v>
      </c>
    </row>
    <row r="113" spans="25:26" x14ac:dyDescent="0.25">
      <c r="Y113" s="228" t="s">
        <v>1243</v>
      </c>
      <c r="Z113" s="229" t="s">
        <v>1244</v>
      </c>
    </row>
    <row r="114" spans="25:26" x14ac:dyDescent="0.25">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2014-01-27T11:28:29Z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