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680" windowHeight="649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Bonds'!$A$6:$AX$105</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<sst xmlns="http://schemas.openxmlformats.org/spreadsheetml/2006/main" count="2479" uniqueCount="1420">
  <si>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</si>
  <si>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</si>
  <si>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</si>
  <si>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</si>
  <si>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</si>
  <si>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</si>
  <si>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</si>
  <si>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</si>
  <si>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</si>
  <si>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</si>
  <si>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</si>
  <si>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</si>
  <si>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</si>
  <si>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</si>
  <si>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</si>
  <si>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</si>
  <si>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</si>
  <si>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</si>
  <si>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</si>
  <si>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</si>
  <si>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</si>
  <si>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</si>
  <si>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</si>
  <si>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</si>
  <si>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</si>
  <si>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</si>
  <si>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</si>
  <si>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</si>
  <si>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</si>
  <si>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</si>
  <si>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</si>
  <si>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</si>
  <si>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</si>
  <si>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</si>
  <si>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</si>
  <si>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</si>
  <si>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</si>
  <si>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</si>
  <si>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</si>
  <si>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</si>
  <si>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</si>
  <si>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</si>
  <si>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</si>
  <si>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</si>
  <si>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</si>
  <si>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</si>
  <si>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</si>
  <si>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</si>
  <si>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</si>
  <si>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</si>
  <si>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</si>
  <si>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</si>
  <si>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</si>
  <si>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</si>
  <si>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</si>
  <si>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</si>
  <si>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</si>
  <si>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</si>
  <si>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</si>
  <si>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</si>
  <si>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</si>
  <si>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</si>
  <si>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</si>
  <si>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</si>
  <si>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</si>
  <si>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</si>
  <si>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</si>
  <si>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</si>
  <si>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</si>
  <si>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</si>
  <si>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</si>
  <si>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</si>
  <si>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</si>
  <si>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</si>
  <si>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</si>
  <si>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</si>
  <si>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</si>
  <si>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</si>
  <si>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</si>
  <si>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</si>
  <si>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</si>
  <si>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</si>
  <si>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</si>
  <si>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</si>
  <si>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</si>
  <si>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</si>
  <si>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</si>
  <si>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</si>
  <si>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</si>
  <si>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</si>
  <si>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</si>
  <si>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</si>
  <si>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</si>
  <si>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</si>
  <si>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</si>
  <si>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</si>
  <si>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</si>
  <si>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</si>
  <si>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</si>
  <si>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</si>
  <si>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</si>
  <si>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</si>
  <si>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</si>
  <si>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</si>
  <si>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</si>
  <si>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</si>
  <si>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</si>
  <si>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</si>
  <si>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</si>
  <si>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</si>
  <si>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</si>
  <si>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</si>
  <si>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</si>
  <si>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</si>
  <si>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</si>
  <si>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</si>
  <si>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</si>
  <si>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</si>
  <si>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</si>
  <si>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</si>
  <si>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</si>
  <si>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</si>
  <si>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</si>
  <si>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</si>
  <si>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</si>
  <si>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</si>
  <si>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</si>
  <si>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</si>
  <si>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</si>
  <si>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</si>
  <si>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</si>
  <si>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</si>
  <si>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</si>
  <si>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</si>
  <si>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</si>
  <si>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</si>
  <si>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</si>
  <si>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</si>
  <si>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</si>
  <si>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</si>
  <si>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</si>
  <si>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</si>
  <si>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</si>
  <si>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</si>
  <si>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</si>
  <si>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</si>
  <si>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</si>
  <si>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</si>
  <si>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</si>
  <si>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</si>
  <si>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</si>
  <si>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</si>
  <si>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</si>
  <si>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</si>
  <si>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</si>
  <si>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</si>
  <si>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</si>
  <si>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</si>
  <si>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</si>
  <si>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</si>
  <si>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</si>
  <si>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</si>
  <si>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</si>
  <si>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</si>
  <si>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</si>
  <si>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</si>
  <si>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</si>
  <si>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</si>
  <si>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</si>
  <si>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</si>
  <si>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</si>
  <si>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</si>
  <si>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</si>
  <si>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</si>
  <si>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</si>
  <si>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</si>
  <si>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</si>
  <si>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</si>
  <si>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</si>
  <si>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</si>
  <si>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</si>
  <si>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</si>
  <si>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</si>
  <si>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</si>
  <si>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</si>
  <si>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</si>
  <si>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</si>
  <si>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</si>
  <si>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</si>
  <si>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</si>
  <si>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</si>
  <si>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</si>
  <si>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</si>
  <si>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</si>
  <si>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</si>
  <si>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</si>
  <si>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</si>
  <si>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</si>
  <si>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</si>
  <si>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</si>
  <si>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</si>
  <si>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</si>
  <si>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</si>
  <si>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</si>
  <si>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</si>
  <si>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</si>
  <si>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</si>
  <si>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</si>
  <si>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</si>
  <si>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</si>
  <si>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</si>
  <si>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</si>
  <si>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</si>
  <si>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</si>
  <si>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</si>
  <si>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</si>
  <si>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</si>
  <si>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</si>
  <si>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</si>
  <si>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</si>
  <si>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</si>
  <si>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</si>
  <si>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</si>
  <si>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</si>
  <si>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</si>
  <si>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</si>
  <si>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</si>
  <si>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</si>
  <si>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</si>
  <si>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</si>
  <si>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</si>
  <si>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</si>
  <si>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</si>
  <si>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</si>
  <si>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</si>
  <si>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</si>
  <si>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</si>
  <si>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</si>
  <si>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</si>
  <si>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</si>
  <si>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</si>
  <si>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</si>
  <si>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</si>
  <si>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</si>
  <si>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</si>
  <si>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</si>
  <si>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</si>
  <si>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</si>
  <si>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</si>
  <si>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</si>
  <si>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</si>
  <si>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</si>
  <si>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</si>
  <si>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</si>
  <si>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</si>
  <si>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</si>
  <si>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</si>
  <si>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</si>
  <si>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</si>
  <si>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</si>
  <si>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</si>
  <si>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</si>
  <si>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</si>
  <si>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</si>
  <si>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</si>
  <si>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</si>
  <si>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</si>
  <si>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</si>
  <si>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</si>
  <si>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</si>
  <si>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</si>
  <si>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</si>
  <si>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</si>
  <si>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</si>
  <si>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</si>
  <si>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</si>
  <si>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</si>
  <si>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</si>
  <si>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</si>
  <si>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</si>
  <si>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</si>
  <si>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</si>
  <si>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</si>
  <si>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</si>
  <si>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</si>
  <si>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</si>
  <si>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</si>
  <si>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</si>
  <si>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</si>
  <si>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</si>
  <si>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</si>
  <si>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</si>
  <si>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</si>
  <si>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</si>
  <si>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</si>
  <si>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</si>
  <si>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</si>
  <si>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</si>
  <si>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</si>
  <si>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</si>
  <si>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</si>
  <si>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</si>
  <si>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</si>
  <si>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</si>
  <si>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</si>
  <si>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</si>
  <si>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</si>
  <si>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</si>
  <si>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</si>
  <si>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</si>
  <si>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</si>
  <si>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</si>
  <si>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</si>
  <si>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</si>
  <si>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</si>
  <si>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</si>
  <si>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</si>
  <si>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</si>
  <si>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</si>
  <si>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</si>
  <si>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</si>
  <si>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</si>
  <si>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</si>
  <si>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</si>
  <si>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</si>
  <si>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</si>
  <si>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</si>
  <si>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</si>
  <si>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</si>
  <si>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</si>
  <si>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</si>
  <si>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</si>
  <si>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</si>
  <si>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</si>
  <si>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</si>
  <si>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</si>
  <si>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</si>
  <si>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</si>
  <si>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</si>
  <si>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</si>
  <si>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</si>
  <si>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</si>
  <si>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</si>
  <si>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</si>
  <si>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</si>
  <si>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</si>
  <si>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</si>
  <si>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</si>
  <si>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</si>
  <si>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</si>
  <si>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</si>
  <si>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</si>
  <si>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</si>
  <si>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</si>
  <si>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</si>
  <si>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</si>
  <si>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</si>
  <si>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</si>
  <si>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</si>
  <si>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</si>
  <si>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</si>
  <si>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</si>
  <si>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</si>
  <si>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</si>
  <si>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</si>
  <si>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</si>
  <si>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</si>
  <si>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</si>
  <si>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</si>
  <si>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</si>
  <si>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</si>
  <si>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</si>
  <si>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</si>
  <si>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</si>
  <si>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</si>
  <si>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</si>
  <si>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</si>
  <si>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</si>
  <si>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</si>
  <si>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</si>
  <si>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</si>
  <si>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</si>
  <si>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</si>
  <si>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</si>
  <si>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</si>
  <si>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</si>
  <si>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</si>
  <si>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</si>
  <si>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</si>
  <si>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</si>
  <si>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</si>
  <si>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</si>
  <si>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</si>
  <si>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</si>
  <si>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</si>
  <si>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</si>
  <si>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</si>
  <si>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</si>
  <si>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</si>
  <si>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</si>
  <si>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</si>
  <si>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</si>
  <si>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</si>
  <si>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</si>
  <si>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</si>
  <si>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</si>
  <si>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</si>
  <si>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</si>
  <si>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</si>
  <si>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</si>
  <si>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</si>
  <si>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</si>
  <si>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</si>
  <si>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</si>
  <si>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</si>
  <si>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</si>
  <si>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</si>
  <si>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</si>
  <si>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</si>
  <si>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</si>
  <si>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</si>
  <si>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</si>
  <si>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</si>
  <si>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</si>
  <si>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</si>
  <si>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</si>
  <si>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</si>
  <si>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</si>
  <si>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</si>
  <si>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</si>
  <si>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</si>
  <si>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</si>
  <si>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</si>
  <si>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</si>
  <si>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</si>
  <si>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</si>
  <si>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</si>
  <si>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</si>
  <si>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</si>
  <si>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</si>
  <si>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</si>
  <si>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</si>
  <si>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</si>
  <si>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</si>
  <si>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</si>
  <si>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</si>
  <si>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</si>
  <si>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</si>
  <si>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</si>
  <si>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</si>
  <si>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</si>
  <si>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</si>
  <si>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</si>
  <si>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</si>
  <si>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</si>
  <si>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</si>
  <si>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</si>
  <si>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</si>
  <si>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</si>
  <si>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</si>
  <si>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</si>
  <si>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</si>
  <si>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</si>
  <si>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</si>
  <si>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</si>
  <si>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</si>
  <si>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</si>
  <si>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</si>
  <si>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</si>
  <si>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</si>
  <si>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</si>
  <si>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</si>
  <si>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</si>
  <si>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</si>
  <si>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</si>
  <si>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</si>
  <si>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</si>
  <si>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</si>
  <si>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</si>
  <si>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</si>
  <si>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</si>
  <si>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</si>
  <si>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</si>
  <si>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</si>
  <si>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</si>
  <si>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</si>
  <si>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</si>
  <si>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</si>
  <si>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</si>
  <si>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</si>
  <si>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</si>
  <si>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</si>
  <si>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</si>
  <si>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</si>
  <si>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</si>
  <si>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</si>
  <si>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</si>
  <si>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</si>
  <si>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</si>
  <si>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</si>
  <si>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</si>
  <si>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</si>
  <si>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</si>
  <si>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</si>
  <si>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</si>
  <si>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</si>
  <si>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</si>
  <si>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</si>
  <si>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</si>
  <si>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</si>
  <si>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</si>
  <si>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</si>
  <si>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</si>
  <si>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</si>
  <si>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</si>
  <si>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</si>
  <si>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</si>
  <si>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</si>
  <si>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</si>
  <si>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</si>
  <si>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</si>
  <si>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</si>
  <si>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</si>
  <si>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</si>
  <si>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</si>
  <si>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</si>
  <si>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</si>
  <si>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</si>
  <si>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</si>
  <si>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</si>
  <si>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</si>
  <si>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</si>
  <si>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</si>
  <si>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</si>
  <si>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</si>
  <si>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</si>
  <si>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</si>
  <si>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</si>
  <si>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</si>
  <si>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</si>
  <si>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</si>
  <si>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</si>
  <si>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</si>
  <si>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</si>
  <si>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</si>
  <si>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</si>
  <si>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</si>
  <si>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</si>
  <si>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</si>
  <si>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</si>
  <si>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</si>
  <si>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</si>
  <si>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</si>
  <si>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</si>
  <si>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</si>
  <si>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</si>
  <si>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</si>
  <si>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</si>
  <si>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</si>
  <si>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</si>
  <si>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</si>
  <si>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</si>
  <si>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</si>
  <si>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</si>
  <si>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</si>
  <si>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</si>
  <si>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</si>
  <si>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</si>
  <si>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</si>
  <si>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</si>
  <si>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</si>
  <si>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</si>
  <si>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</si>
  <si>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</si>
  <si>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</si>
  <si>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</si>
  <si>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</si>
  <si>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</si>
  <si>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</si>
  <si>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</si>
  <si>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</si>
  <si>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</si>
  <si>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</si>
  <si>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</si>
  <si>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</si>
  <si>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</si>
  <si>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</si>
  <si>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</si>
  <si>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</si>
  <si>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</si>
  <si>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</si>
  <si>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</si>
  <si>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</si>
  <si>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</si>
  <si>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</si>
  <si>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</si>
  <si>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</si>
  <si>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</si>
  <si>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</si>
  <si>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</si>
  <si>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</si>
  <si>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</si>
  <si>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</si>
  <si>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</si>
  <si>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</si>
  <si>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</si>
  <si>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</si>
  <si>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</si>
  <si>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</si>
  <si>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</si>
  <si>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</si>
  <si>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</si>
  <si>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</si>
  <si>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</si>
  <si>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</si>
  <si>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</si>
  <si>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</si>
  <si>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</si>
  <si>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</si>
  <si>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</si>
  <si>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</si>
  <si>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</si>
  <si>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</si>
  <si>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</si>
  <si>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</si>
  <si>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</si>
  <si>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</si>
  <si>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</si>
  <si>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</si>
  <si>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</si>
  <si>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</si>
  <si>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</si>
  <si>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</si>
  <si>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</si>
  <si>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</si>
  <si>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</si>
  <si>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</si>
  <si>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</si>
  <si>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</si>
  <si>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</si>
  <si>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</si>
  <si>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</si>
  <si>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</si>
  <si>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</si>
  <si>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</si>
  <si>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</si>
  <si>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</si>
  <si>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</si>
  <si>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</si>
  <si>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</si>
  <si>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</si>
  <si>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</si>
  <si>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</si>
  <si>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</si>
  <si>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</si>
  <si>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</si>
  <si>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</si>
  <si>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</si>
  <si>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</si>
  <si>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</si>
  <si>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</si>
  <si>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</si>
  <si>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</si>
  <si>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</si>
  <si>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</si>
  <si>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</si>
  <si>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</si>
  <si>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</si>
  <si>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</si>
  <si>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</si>
  <si>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</si>
  <si>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</si>
  <si>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</si>
  <si>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</si>
  <si>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</si>
  <si>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</si>
  <si>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</si>
  <si>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</si>
  <si>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</si>
  <si>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</si>
  <si>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</si>
  <si>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</si>
  <si>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</si>
  <si>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</si>
  <si>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</si>
  <si>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</si>
  <si>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</si>
  <si>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</si>
  <si>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</si>
  <si>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</si>
  <si>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</si>
  <si>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</si>
  <si>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</si>
  <si>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</si>
  <si>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</si>
  <si>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</si>
  <si>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</si>
  <si>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</si>
  <si>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</si>
  <si>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</si>
  <si>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</si>
  <si>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</si>
  <si>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</si>
  <si>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</si>
  <si>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</si>
  <si>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</si>
  <si>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</si>
  <si>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</si>
  <si>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</si>
  <si>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</si>
  <si>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</si>
  <si>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</si>
  <si>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</si>
  <si>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</si>
  <si>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</si>
  <si>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</si>
  <si>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</si>
  <si>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</si>
  <si>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</si>
  <si>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</si>
  <si>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</si>
  <si>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</si>
  <si>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</si>
  <si>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</si>
  <si>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</si>
  <si>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</si>
  <si>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</si>
  <si>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</si>
  <si>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</si>
  <si>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</si>
  <si>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</si>
  <si>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</si>
  <si>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</si>
  <si>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</si>
  <si>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</si>
  <si>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</si>
  <si>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</si>
  <si>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</si>
  <si>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</si>
  <si>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</si>
  <si>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</si>
  <si>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</si>
  <si>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</si>
  <si>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</si>
  <si>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</si>
  <si>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</si>
  <si>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</si>
  <si>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</si>
  <si>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</si>
  <si>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</si>
  <si>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</si>
  <si>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</si>
  <si>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</si>
  <si>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</si>
  <si>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</si>
  <si>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</si>
  <si>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</si>
  <si>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</si>
  <si>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</si>
  <si>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</si>
  <si>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</si>
  <si>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</si>
  <si>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</si>
  <si>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</si>
  <si>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</si>
  <si>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</si>
  <si>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</si>
  <si>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</si>
  <si>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</si>
  <si>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</si>
  <si>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</si>
  <si>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</si>
  <si>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</si>
  <si>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</si>
  <si>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</si>
  <si>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</si>
  <si>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</si>
  <si>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</si>
  <si>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</si>
  <si>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</si>
  <si>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</si>
  <si>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</si>
  <si>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</si>
  <si>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</si>
  <si>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</si>
  <si>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</si>
  <si>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</si>
  <si>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</si>
  <si>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</si>
  <si>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</si>
  <si>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</si>
  <si>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</si>
  <si>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</si>
  <si>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</si>
  <si>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</si>
  <si>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</si>
  <si>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</si>
  <si>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</si>
  <si>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</si>
  <si>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</si>
  <si>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</si>
  <si>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</si>
  <si>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</si>
  <si>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</si>
  <si>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</si>
  <si>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</si>
  <si>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</si>
  <si>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</si>
  <si>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</si>
  <si>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</si>
  <si>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</si>
  <si>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</si>
  <si>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</si>
  <si>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</si>
  <si>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</si>
  <si>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</si>
  <si>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</si>
  <si>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</si>
  <si>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</si>
  <si>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</si>
  <si>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</si>
  <si>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</si>
  <si>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</si>
  <si>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</si>
  <si>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</si>
  <si>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</si>
  <si>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</si>
  <si>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</si>
  <si>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</si>
  <si>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</si>
  <si>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</si>
  <si>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</si>
  <si>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</si>
  <si>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</si>
  <si>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</si>
  <si>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</si>
  <si>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</si>
  <si>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</si>
  <si>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</si>
  <si>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</si>
  <si>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</si>
  <si>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</si>
  <si>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</si>
  <si>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</si>
  <si>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</si>
  <si>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</si>
  <si>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</si>
  <si>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</si>
  <si>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</si>
  <si>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</si>
  <si>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</si>
  <si>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</si>
  <si>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</si>
  <si>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</si>
  <si>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</si>
  <si>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</si>
  <si>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</si>
  <si>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</si>
  <si>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</si>
  <si>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</si>
  <si>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</si>
  <si>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</si>
  <si>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</si>
  <si>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</si>
  <si>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</si>
  <si>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</si>
  <si>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</si>
  <si>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</si>
  <si>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</si>
  <si>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</si>
  <si>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</si>
  <si>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</si>
  <si>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</si>
  <si>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</si>
  <si>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</si>
  <si>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</si>
  <si>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</si>
  <si>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</si>
  <si>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</si>
  <si>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</si>
  <si>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</si>
  <si>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</si>
  <si>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</si>
  <si>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</si>
  <si>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</si>
  <si>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</si>
  <si>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</si>
  <si>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</si>
  <si>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</si>
  <si>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</si>
  <si>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</si>
  <si>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</si>
  <si>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</si>
  <si>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</si>
  <si>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</si>
  <si>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</si>
  <si>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</si>
  <si>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</si>
  <si>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</si>
  <si>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</si>
  <si>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</si>
  <si>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</si>
  <si>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</si>
  <si>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</si>
  <si>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</si>
  <si>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</si>
  <si>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</si>
  <si>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</si>
  <si>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</si>
  <si>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</si>
  <si>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</si>
  <si>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</si>
  <si>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</si>
  <si>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</si>
  <si>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</si>
  <si>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</si>
  <si>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</si>
  <si>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</si>
  <si>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</si>
  <si>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</si>
  <si>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</si>
  <si>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</si>
  <si>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</si>
  <si>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</si>
  <si>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</si>
  <si>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</si>
  <si>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</si>
  <si>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</si>
  <si>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</si>
  <si>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</si>
  <si>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</si>
  <si>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</si>
  <si>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</si>
  <si>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</si>
  <si>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</si>
  <si>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</si>
  <si>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</si>
  <si>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</si>
  <si>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</si>
  <si>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</si>
  <si>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</si>
  <si>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</si>
  <si>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</si>
  <si>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</si>
  <si>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</si>
  <si>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</si>
  <si>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</si>
  <si>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</si>
  <si>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</si>
  <si>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</si>
  <si>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</si>
  <si>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</si>
  <si>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</si>
  <si>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</si>
  <si>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</si>
  <si>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</si>
  <si>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</si>
  <si>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</si>
  <si>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</si>
  <si>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</si>
  <si>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</si>
  <si>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</si>
  <si>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</si>
  <si>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</si>
  <si>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</si>
  <si>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</si>
  <si>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</si>
  <si>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</si>
  <si>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</si>
  <si>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</si>
  <si>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</si>
  <si>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</si>
  <si>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</si>
  <si>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</si>
  <si>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</si>
  <si>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</si>
  <si>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</si>
  <si>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</si>
  <si>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</si>
  <si>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</si>
  <si>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</si>
  <si>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</si>
  <si>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</si>
  <si>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</si>
  <si>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</si>
  <si>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</si>
  <si>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</si>
  <si>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</si>
  <si>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</si>
  <si>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</si>
  <si>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</si>
  <si>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</si>
  <si>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</si>
  <si>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</si>
  <si>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</si>
  <si>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</si>
  <si>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</si>
  <si>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</si>
  <si>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</si>
  <si>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</si>
  <si>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</si>
  <si>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</si>
  <si>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</si>
  <si>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</si>
  <si>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</si>
  <si>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</si>
  <si>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</si>
  <si>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</si>
  <si>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</si>
  <si>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</si>
  <si>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</si>
  <si>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</si>
  <si>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</si>
  <si>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</si>
  <si>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</si>
  <si>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</si>
  <si>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</si>
  <si>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</si>
  <si>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</si>
  <si>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</si>
  <si>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</si>
  <si>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</si>
  <si>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</si>
  <si>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</si>
  <si>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</si>
  <si>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</si>
  <si>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</si>
  <si>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</si>
  <si>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</si>
  <si>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</si>
  <si>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</si>
  <si>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</si>
  <si>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</si>
  <si>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</si>
  <si>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</si>
  <si>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</si>
  <si>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</si>
  <si>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</si>
  <si>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</si>
  <si>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</si>
  <si>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</si>
  <si>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</si>
  <si>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</si>
  <si>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</si>
  <si>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</si>
  <si>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</si>
  <si>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</si>
  <si>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</si>
  <si>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</si>
  <si>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</si>
  <si>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</si>
  <si>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</si>
  <si>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</si>
  <si>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</si>
  <si>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</si>
  <si>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</si>
  <si>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</si>
  <si>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</si>
  <si>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</si>
  <si>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</si>
  <si>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</si>
  <si>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</si>
  <si>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</si>
  <si>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</si>
  <si>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</si>
  <si>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</si>
  <si>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</si>
  <si>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</si>
  <si>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</si>
  <si>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</si>
  <si>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</si>
  <si>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</si>
  <si>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</si>
  <si>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</si>
  <si>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</si>
  <si>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</si>
  <si>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</si>
  <si>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</si>
  <si>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</si>
  <si>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</si>
  <si>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</si>
  <si>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</si>
  <si>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</si>
  <si>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</si>
  <si>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</si>
  <si>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</si>
  <si>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</si>
  <si>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</si>
  <si>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</si>
  <si>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</si>
  <si>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</si>
  <si>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</si>
  <si>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</si>
  <si>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</si>
  <si>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</si>
  <si>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</si>
  <si>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</si>
  <si>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</si>
  <si>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</si>
  <si>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</si>
  <si>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</si>
  <si>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</si>
  <si>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</si>
  <si>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</si>
  <si>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</si>
  <si>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</si>
  <si>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</si>
  <si>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</si>
  <si>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</si>
  <si>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</si>
  <si>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</si>
  <si>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</si>
  <si>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</si>
  <si>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</si>
  <si>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</si>
  <si>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</si>
  <si>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</si>
  <si>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</si>
  <si>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</si>
  <si>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</si>
  <si>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</si>
  <si>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</si>
  <si>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</si>
  <si>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</si>
  <si>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</si>
  <si>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</si>
  <si>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</si>
  <si>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</si>
  <si>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</si>
  <si>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</si>
  <si>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</si>
  <si>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</si>
  <si>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</si>
  <si>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</si>
  <si>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</si>
  <si>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</si>
  <si>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</si>
  <si>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</si>
  <si>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</si>
  <si>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</si>
  <si>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</si>
  <si>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</si>
  <si>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</si>
  <si>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</si>
  <si>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</si>
  <si>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</si>
  <si>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</si>
  <si>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</si>
  <si>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</si>
  <si>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</si>
  <si>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</si>
  <si>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</si>
  <si>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</si>
  <si>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</si>
  <si>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</si>
  <si>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</si>
  <si>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</si>
  <si>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</si>
  <si>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</si>
  <si>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</si>
  <si>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</si>
  <si>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</si>
  <si>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</si>
  <si>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</si>
  <si>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</si>
  <si>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</si>
  <si>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</si>
  <si>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</si>
  <si>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</si>
  <si>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</si>
  <si>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</si>
  <si>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</si>
  <si>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</si>
  <si>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</si>
  <si>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</si>
  <si>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</si>
  <si>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</si>
  <si>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</si>
  <si>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</si>
  <si>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</si>
  <si>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</si>
  <si>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</si>
  <si>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</si>
  <si>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</si>
  <si>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</si>
  <si>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</si>
  <si>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</si>
  <si>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</si>
  <si>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</si>
  <si>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</si>
  <si>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</si>
  <si>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</si>
  <si>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</si>
  <si>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</si>
  <si>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</si>
  <si>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</si>
  <si>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</si>
  <si>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</si>
  <si>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</si>
  <si>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</si>
  <si>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</si>
  <si>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</si>
  <si>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</si>
  <si>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</si>
  <si>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</si>
  <si>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</si>
  <si>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</si>
  <si>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</si>
  <si>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</si>
  <si>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</si>
  <si>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</si>
  <si>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</si>
  <si>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</si>
  <si>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</si>
  <si>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</si>
  <si>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</si>
  <si>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</si>
  <si>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</si>
  <si>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</si>
  <si>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</si>
  <si>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</si>
  <si>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</si>
  <si>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</si>
  <si>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</si>
  <si>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</si>
  <si>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</si>
  <si>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</si>
  <si>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</si>
  <si>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</si>
  <si>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</si>
  <si>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</si>
  <si>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</si>
  <si>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</si>
  <si>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</si>
  <si>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</si>
  <si>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</si>
  <si>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</si>
  <si>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</si>
  <si>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</si>
  <si>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</si>
  <si>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</si>
  <si>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</si>
  <si>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</si>
  <si>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</si>
  <si>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</si>
  <si>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</si>
  <si>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</si>
  <si>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</si>
  <si>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</si>
  <si>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</si>
  <si>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</si>
  <si>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</si>
  <si>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</si>
  <si>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</si>
  <si>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</si>
  <si>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</si>
  <si>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</si>
  <si>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</si>
  <si>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</si>
  <si>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</si>
  <si>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</si>
  <si>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</si>
  <si>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</si>
  <si>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</si>
  <si>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</si>
  <si>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</si>
  <si>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</si>
  <si>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</si>
  <si>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</si>
  <si>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</si>
  <si>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</si>
  <si>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</si>
  <si>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</si>
  <si>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</si>
  <si>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</si>
  <si>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</si>
  <si>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</si>
  <si>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</si>
  <si>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</si>
  <si>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</si>
  <si>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</si>
  <si>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</si>
  <si>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</si>
  <si>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</si>
  <si>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</si>
  <si>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</si>
  <si>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</si>
  <si>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</si>
  <si>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</si>
  <si>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</si>
  <si>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</si>
  <si>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</si>
  <si>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</si>
  <si>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</si>
  <si>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</si>
  <si>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</si>
  <si>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</si>
  <si>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</si>
  <si>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</si>
  <si>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</si>
  <si>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</si>
  <si>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</si>
  <si>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</si>
  <si>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</si>
  <si>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</si>
  <si>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</si>
  <si>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</si>
  <si>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</si>
  <si>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</si>
  <si>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</si>
  <si>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</si>
  <si>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</si>
  <si>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</si>
  <si>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</si>
  <si>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</si>
  <si>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</si>
  <si>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</si>
  <si>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</si>
  <si>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</si>
  <si>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</si>
  <si>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</si>
  <si>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</si>
  <si>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</si>
  <si>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</si>
  <si>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</si>
  <si>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</si>
  <si>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</si>
  <si>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</si>
  <si>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</si>
  <si>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</si>
  <si>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</si>
  <si>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</si>
  <si>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</si>
  <si>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</si>
  <si>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</si>
  <si>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</si>
  <si>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</si>
  <si>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</si>
  <si>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</si>
  <si>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</si>
  <si>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</si>
  <si>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</si>
  <si>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</si>
  <si>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</si>
  <si>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</si>
  <si>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</si>
  <si>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</si>
  <si>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</si>
  <si>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</si>
  <si>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</si>
  <si>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</si>
  <si>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</si>
  <si>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</si>
  <si>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</si>
  <si>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</si>
  <si>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</si>
  <si>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</si>
  <si>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</si>
  <si>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</si>
  <si>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</si>
  <si>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</si>
  <si>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</si>
  <si>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</si>
  <si>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</si>
  <si>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</si>
  <si>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</si>
  <si>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</si>
  <si>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</si>
  <si>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</si>
  <si>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</si>
  <si>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</si>
  <si>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</si>
  <si>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</si>
  <si>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</si>
  <si>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</si>
  <si>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</si>
  <si>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</si>
  <si>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</si>
  <si>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</si>
  <si>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</si>
  <si>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</si>
  <si>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</si>
  <si>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</si>
  <si>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</si>
  <si>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</si>
  <si>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</si>
  <si>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</si>
  <si>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</si>
  <si>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</si>
  <si>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</si>
  <si>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</si>
  <si>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</si>
  <si>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</si>
  <si>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</si>
  <si>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</si>
  <si>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</si>
  <si>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</si>
  <si>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</si>
  <si>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</si>
  <si>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</si>
  <si>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</si>
  <si>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</si>
  <si>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</si>
  <si>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</si>
  <si>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</si>
  <si>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</si>
  <si>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</si>
  <si>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</si>
  <si>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</si>
  <si>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</si>
  <si>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</si>
  <si>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</si>
  <si>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</si>
  <si>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</si>
  <si>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</si>
  <si>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</si>
  <si>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CC19EUR8LDDBO</t>
  </si>
  <si>
    <t>CC19EUR8L</t>
  </si>
  <si>
    <t>SE0005566833</t>
  </si>
  <si>
    <t>iTraxx EUROPE Crossover Series 20 5Y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</si>
</sst>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1" fillId="0" borderId="7" xfId="0" applyFont="1" applyFill="1" applyBorder="1"/>
    <xf numFmtId="164" fontId="1" fillId="0" borderId="1" xfId="0" applyNumberFormat="1" applyFont="1" applyBorder="1"/>
    <xf numFmtId="49" fontId="1" fillId="0" borderId="10" xfId="0" applyNumberFormat="1" applyFont="1" applyFill="1" applyBorder="1"/>
    <xf numFmtId="165" fontId="1"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5"/>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28.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30.285156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467</v>
      </c>
      <c r="D2" s="64" t="s">
        <v>485</v>
      </c>
      <c r="E2" s="65">
        <v>10000</v>
      </c>
      <c r="F2" s="65" t="s">
        <v>35</v>
      </c>
      <c r="G2" s="64" t="s">
        <v>288</v>
      </c>
      <c r="H2" s="3">
        <v>41683</v>
      </c>
      <c r="I2" s="230" t="str">
        <f>IF(C2="-","",VLOOKUP(C2,BondIssuerTable,2,0))</f>
        <v>DANSKE</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1415</v>
      </c>
      <c r="C7" s="64" t="s">
        <v>1417</v>
      </c>
      <c r="D7" s="238" t="s">
        <v>1418</v>
      </c>
      <c r="E7" s="241">
        <v>100</v>
      </c>
      <c r="F7" s="65">
        <v>8460000</v>
      </c>
      <c r="G7" s="3">
        <v>41683</v>
      </c>
      <c r="H7" s="70">
        <v>43486</v>
      </c>
      <c r="I7" s="239">
        <v>43474</v>
      </c>
      <c r="J7" s="95" t="s">
        <v>1416</v>
      </c>
      <c r="K7" s="240" t="s">
        <v>1419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241"/>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x14ac:dyDescent="0.25">
      <c r="A105" s="75"/>
      <c r="B105" s="75"/>
      <c r="C105" s="75"/>
      <c r="D105" s="75"/>
      <c r="E105" s="105"/>
      <c r="F105" s="106"/>
      <c r="G105" s="107"/>
      <c r="H105" s="108"/>
      <c r="I105" s="108"/>
      <c r="J105" s="109"/>
      <c r="K105" s="110"/>
      <c r="L105" s="111"/>
      <c r="M105" s="110"/>
      <c r="N105" s="111"/>
      <c r="O105" s="110"/>
      <c r="P105" s="111"/>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5"/>
    <dataValidation type="date" operator="greaterThan" allowBlank="1" showInputMessage="1" showErrorMessage="1" errorTitle="Issue Date" error="Please enter a valid date." sqref="G7:G105">
      <formula1>1</formula1>
    </dataValidation>
    <dataValidation type="date" operator="greaterThanOrEqual" allowBlank="1" showInputMessage="1" showErrorMessage="1" errorTitle="Reimbursement date" error="Please enter a valid date grater than the listing date." sqref="H7:H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5">
      <formula1>0</formula1>
    </dataValidation>
    <dataValidation type="date" operator="greaterThanOrEqual" allowBlank="1" showInputMessage="1" showErrorMessage="1" errorTitle="Last trading date" error="Please enter a valid future trading date greather then the listing date" sqref="I7:I105">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5">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5 AV7:AV105 AT7:AT105 AR7:AR105 AP7:AP105 AN7:AN105 AL7:AL105 AJ7:AJ105 AH7:AH105 AF7:AF105 AD7:AD105 AB7:AB105 Z7:Z105 X7:X105 V7:V105 T7:T105 R7:R105 P7:P105 N7:N105 L7:L105">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3" t="s">
        <v>860</v>
      </c>
      <c r="B4" s="253"/>
      <c r="C4" s="253"/>
      <c r="D4" s="253"/>
      <c r="E4" s="253"/>
      <c r="F4" s="253"/>
      <c r="G4" s="253"/>
      <c r="H4" s="253"/>
      <c r="I4" s="253"/>
      <c r="J4" s="253"/>
      <c r="K4" s="253"/>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2014-02-12T11:50:21Z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