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2" yWindow="240" windowWidth="20616" windowHeight="825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<sst xmlns="http://schemas.openxmlformats.org/spreadsheetml/2006/main" count="2488" uniqueCount="1429">
  <si>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</si>
  <si>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</si>
  <si>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</si>
  <si>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</si>
  <si>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</si>
  <si>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</si>
  <si>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</si>
  <si>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</si>
  <si>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</si>
  <si>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</si>
  <si>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</si>
  <si>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</si>
  <si>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</si>
  <si>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</si>
  <si>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</si>
  <si>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</si>
  <si>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</si>
  <si>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</si>
  <si>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</si>
  <si>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</si>
  <si>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</si>
  <si>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</si>
  <si>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</si>
  <si>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</si>
  <si>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</si>
  <si>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</si>
  <si>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</si>
  <si>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</si>
  <si>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</si>
  <si>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</si>
  <si>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</si>
  <si>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</si>
  <si>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</si>
  <si>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</si>
  <si>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</si>
  <si>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</si>
  <si>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</si>
  <si>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</si>
  <si>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</si>
  <si>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</si>
  <si>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</si>
  <si>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</si>
  <si>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</si>
  <si>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</si>
  <si>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</si>
  <si>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</si>
  <si>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</si>
  <si>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</si>
  <si>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</si>
  <si>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</si>
  <si>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</si>
  <si>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</si>
  <si>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</si>
  <si>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</si>
  <si>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</si>
  <si>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</si>
  <si>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</si>
  <si>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</si>
  <si>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</si>
  <si>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</si>
  <si>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</si>
  <si>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</si>
  <si>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</si>
  <si>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</si>
  <si>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</si>
  <si>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</si>
  <si>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</si>
  <si>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</si>
  <si>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</si>
  <si>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</si>
  <si>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</si>
  <si>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</si>
  <si>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</si>
  <si>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</si>
  <si>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</si>
  <si>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</si>
  <si>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</si>
  <si>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</si>
  <si>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</si>
  <si>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</si>
  <si>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</si>
  <si>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</si>
  <si>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</si>
  <si>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</si>
  <si>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</si>
  <si>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</si>
  <si>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</si>
  <si>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</si>
  <si>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</si>
  <si>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</si>
  <si>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</si>
  <si>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</si>
  <si>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</si>
  <si>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</si>
  <si>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</si>
  <si>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</si>
  <si>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</si>
  <si>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</si>
  <si>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</si>
  <si>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</si>
  <si>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</si>
  <si>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</si>
  <si>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</si>
  <si>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</si>
  <si>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</si>
  <si>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</si>
  <si>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</si>
  <si>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</si>
  <si>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</si>
  <si>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</si>
  <si>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</si>
  <si>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</si>
  <si>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</si>
  <si>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</si>
  <si>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</si>
  <si>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</si>
  <si>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</si>
  <si>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</si>
  <si>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</si>
  <si>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</si>
  <si>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</si>
  <si>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</si>
  <si>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</si>
  <si>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</si>
  <si>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</si>
  <si>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</si>
  <si>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</si>
  <si>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</si>
  <si>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</si>
  <si>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</si>
  <si>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</si>
  <si>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</si>
  <si>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</si>
  <si>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</si>
  <si>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</si>
  <si>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</si>
  <si>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</si>
  <si>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</si>
  <si>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</si>
  <si>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</si>
  <si>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</si>
  <si>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</si>
  <si>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</si>
  <si>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</si>
  <si>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</si>
  <si>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</si>
  <si>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</si>
  <si>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</si>
  <si>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</si>
  <si>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</si>
  <si>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</si>
  <si>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</si>
  <si>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</si>
  <si>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</si>
  <si>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</si>
  <si>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</si>
  <si>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</si>
  <si>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</si>
  <si>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</si>
  <si>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</si>
  <si>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</si>
  <si>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</si>
  <si>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</si>
  <si>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</si>
  <si>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</si>
  <si>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</si>
  <si>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</si>
  <si>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</si>
  <si>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</si>
  <si>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</si>
  <si>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</si>
  <si>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</si>
  <si>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</si>
  <si>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</si>
  <si>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</si>
  <si>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</si>
  <si>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</si>
  <si>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</si>
  <si>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</si>
  <si>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</si>
  <si>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</si>
  <si>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</si>
  <si>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</si>
  <si>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</si>
  <si>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</si>
  <si>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</si>
  <si>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</si>
  <si>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</si>
  <si>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</si>
  <si>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</si>
  <si>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</si>
  <si>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</si>
  <si>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</si>
  <si>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</si>
  <si>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</si>
  <si>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</si>
  <si>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</si>
  <si>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</si>
  <si>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</si>
  <si>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</si>
  <si>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</si>
  <si>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</si>
  <si>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</si>
  <si>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</si>
  <si>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</si>
  <si>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</si>
  <si>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</si>
  <si>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</si>
  <si>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</si>
  <si>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</si>
  <si>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</si>
  <si>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</si>
  <si>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</si>
  <si>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</si>
  <si>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</si>
  <si>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</si>
  <si>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</si>
  <si>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</si>
  <si>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</si>
  <si>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</si>
  <si>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</si>
  <si>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</si>
  <si>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</si>
  <si>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</si>
  <si>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</si>
  <si>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</si>
  <si>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</si>
  <si>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</si>
  <si>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</si>
  <si>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</si>
  <si>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</si>
  <si>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</si>
  <si>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</si>
  <si>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</si>
  <si>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</si>
  <si>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</si>
  <si>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</si>
  <si>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</si>
  <si>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</si>
  <si>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</si>
  <si>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</si>
  <si>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</si>
  <si>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</si>
  <si>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</si>
  <si>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</si>
  <si>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</si>
  <si>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</si>
  <si>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</si>
  <si>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</si>
  <si>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</si>
  <si>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</si>
  <si>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</si>
  <si>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</si>
  <si>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</si>
  <si>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</si>
  <si>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</si>
  <si>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</si>
  <si>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</si>
  <si>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</si>
  <si>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</si>
  <si>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</si>
  <si>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</si>
  <si>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</si>
  <si>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</si>
  <si>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</si>
  <si>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</si>
  <si>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</si>
  <si>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</si>
  <si>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</si>
  <si>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</si>
  <si>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</si>
  <si>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</si>
  <si>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</si>
  <si>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</si>
  <si>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</si>
  <si>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</si>
  <si>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</si>
  <si>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</si>
  <si>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</si>
  <si>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</si>
  <si>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</si>
  <si>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</si>
  <si>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</si>
  <si>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</si>
  <si>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</si>
  <si>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</si>
  <si>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</si>
  <si>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</si>
  <si>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</si>
  <si>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</si>
  <si>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</si>
  <si>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</si>
  <si>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</si>
  <si>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</si>
  <si>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</si>
  <si>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</si>
  <si>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</si>
  <si>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</si>
  <si>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</si>
  <si>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</si>
  <si>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</si>
  <si>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</si>
  <si>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</si>
  <si>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</si>
  <si>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</si>
  <si>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</si>
  <si>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</si>
  <si>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</si>
  <si>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</si>
  <si>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</si>
  <si>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</si>
  <si>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</si>
  <si>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</si>
  <si>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</si>
  <si>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</si>
  <si>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</si>
  <si>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</si>
  <si>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</si>
  <si>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</si>
  <si>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</si>
  <si>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</si>
  <si>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</si>
  <si>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</si>
  <si>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</si>
  <si>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</si>
  <si>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</si>
  <si>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</si>
  <si>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</si>
  <si>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</si>
  <si>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</si>
  <si>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</si>
  <si>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</si>
  <si>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</si>
  <si>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</si>
  <si>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</si>
  <si>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</si>
  <si>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</si>
  <si>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</si>
  <si>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</si>
  <si>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</si>
  <si>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</si>
  <si>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</si>
  <si>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</si>
  <si>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</si>
  <si>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</si>
  <si>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</si>
  <si>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</si>
  <si>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</si>
  <si>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</si>
  <si>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</si>
  <si>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</si>
  <si>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</si>
  <si>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</si>
  <si>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</si>
  <si>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</si>
  <si>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</si>
  <si>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</si>
  <si>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</si>
  <si>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</si>
  <si>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</si>
  <si>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</si>
  <si>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</si>
  <si>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</si>
  <si>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</si>
  <si>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</si>
  <si>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</si>
  <si>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</si>
  <si>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</si>
  <si>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</si>
  <si>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</si>
  <si>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</si>
  <si>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</si>
  <si>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</si>
  <si>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</si>
  <si>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</si>
  <si>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</si>
  <si>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</si>
  <si>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</si>
  <si>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</si>
  <si>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</si>
  <si>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</si>
  <si>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</si>
  <si>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</si>
  <si>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</si>
  <si>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</si>
  <si>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</si>
  <si>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</si>
  <si>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</si>
  <si>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</si>
  <si>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</si>
  <si>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</si>
  <si>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</si>
  <si>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</si>
  <si>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</si>
  <si>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</si>
  <si>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</si>
  <si>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</si>
  <si>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</si>
  <si>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</si>
  <si>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</si>
  <si>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</si>
  <si>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</si>
  <si>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</si>
  <si>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</si>
  <si>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</si>
  <si>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</si>
  <si>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</si>
  <si>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</si>
  <si>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</si>
  <si>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</si>
  <si>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</si>
  <si>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</si>
  <si>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</si>
  <si>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</si>
  <si>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</si>
  <si>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</si>
  <si>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</si>
  <si>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</si>
  <si>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</si>
  <si>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</si>
  <si>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</si>
  <si>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</si>
  <si>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</si>
  <si>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</si>
  <si>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</si>
  <si>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</si>
  <si>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</si>
  <si>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</si>
  <si>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</si>
  <si>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</si>
  <si>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</si>
  <si>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</si>
  <si>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</si>
  <si>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</si>
  <si>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</si>
  <si>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</si>
  <si>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</si>
  <si>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</si>
  <si>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</si>
  <si>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</si>
  <si>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</si>
  <si>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</si>
  <si>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</si>
  <si>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</si>
  <si>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</si>
  <si>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</si>
  <si>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</si>
  <si>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</si>
  <si>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</si>
  <si>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</si>
  <si>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</si>
  <si>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</si>
  <si>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</si>
  <si>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</si>
  <si>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</si>
  <si>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</si>
  <si>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</si>
  <si>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</si>
  <si>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</si>
  <si>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</si>
  <si>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</si>
  <si>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</si>
  <si>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</si>
  <si>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</si>
  <si>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</si>
  <si>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</si>
  <si>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</si>
  <si>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</si>
  <si>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</si>
  <si>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</si>
  <si>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</si>
  <si>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</si>
  <si>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</si>
  <si>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</si>
  <si>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</si>
  <si>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</si>
  <si>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</si>
  <si>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</si>
  <si>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</si>
  <si>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</si>
  <si>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</si>
  <si>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</si>
  <si>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</si>
  <si>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</si>
  <si>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</si>
  <si>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</si>
  <si>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</si>
  <si>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</si>
  <si>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</si>
  <si>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</si>
  <si>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</si>
  <si>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</si>
  <si>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</si>
  <si>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</si>
  <si>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</si>
  <si>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</si>
  <si>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</si>
  <si>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</si>
  <si>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</si>
  <si>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</si>
  <si>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</si>
  <si>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</si>
  <si>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</si>
  <si>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</si>
  <si>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</si>
  <si>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</si>
  <si>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</si>
  <si>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</si>
  <si>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</si>
  <si>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</si>
  <si>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</si>
  <si>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</si>
  <si>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</si>
  <si>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</si>
  <si>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</si>
  <si>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</si>
  <si>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</si>
  <si>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</si>
  <si>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</si>
  <si>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</si>
  <si>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</si>
  <si>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</si>
  <si>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</si>
  <si>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</si>
  <si>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</si>
  <si>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</si>
  <si>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</si>
  <si>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</si>
  <si>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</si>
  <si>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</si>
  <si>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</si>
  <si>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</si>
  <si>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</si>
  <si>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</si>
  <si>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</si>
  <si>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</si>
  <si>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</si>
  <si>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</si>
  <si>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</si>
  <si>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</si>
  <si>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</si>
  <si>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</si>
  <si>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</si>
  <si>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</si>
  <si>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</si>
  <si>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</si>
  <si>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</si>
  <si>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</si>
  <si>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</si>
  <si>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</si>
  <si>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</si>
  <si>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</si>
  <si>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</si>
  <si>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</si>
  <si>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</si>
  <si>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</si>
  <si>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</si>
  <si>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</si>
  <si>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</si>
  <si>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</si>
  <si>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</si>
  <si>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</si>
  <si>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</si>
  <si>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</si>
  <si>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</si>
  <si>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</si>
  <si>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</si>
  <si>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</si>
  <si>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</si>
  <si>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</si>
  <si>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</si>
  <si>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</si>
  <si>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</si>
  <si>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</si>
  <si>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</si>
  <si>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</si>
  <si>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</si>
  <si>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</si>
  <si>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</si>
  <si>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</si>
  <si>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</si>
  <si>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</si>
  <si>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</si>
  <si>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</si>
  <si>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</si>
  <si>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</si>
  <si>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</si>
  <si>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</si>
  <si>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</si>
  <si>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</si>
  <si>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</si>
  <si>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</si>
  <si>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</si>
  <si>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</si>
  <si>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</si>
  <si>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</si>
  <si>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</si>
  <si>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</si>
  <si>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</si>
  <si>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</si>
  <si>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</si>
  <si>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</si>
  <si>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</si>
  <si>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</si>
  <si>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</si>
  <si>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</si>
  <si>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</si>
  <si>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</si>
  <si>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</si>
  <si>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</si>
  <si>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</si>
  <si>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</si>
  <si>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</si>
  <si>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</si>
  <si>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</si>
  <si>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</si>
  <si>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</si>
  <si>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</si>
  <si>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</si>
  <si>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</si>
  <si>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</si>
  <si>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</si>
  <si>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</si>
  <si>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</si>
  <si>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</si>
  <si>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</si>
  <si>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</si>
  <si>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</si>
  <si>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</si>
  <si>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</si>
  <si>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</si>
  <si>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</si>
  <si>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</si>
  <si>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</si>
  <si>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</si>
  <si>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</si>
  <si>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</si>
  <si>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</si>
  <si>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</si>
  <si>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</si>
  <si>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</si>
  <si>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</si>
  <si>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</si>
  <si>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</si>
  <si>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</si>
  <si>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</si>
  <si>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</si>
  <si>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</si>
  <si>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</si>
  <si>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</si>
  <si>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</si>
  <si>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</si>
  <si>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</si>
  <si>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</si>
  <si>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</si>
  <si>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</si>
  <si>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</si>
  <si>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</si>
  <si>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</si>
  <si>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</si>
  <si>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</si>
  <si>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</si>
  <si>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</si>
  <si>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</si>
  <si>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</si>
  <si>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</si>
  <si>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</si>
  <si>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</si>
  <si>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</si>
  <si>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</si>
  <si>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</si>
  <si>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</si>
  <si>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</si>
  <si>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</si>
  <si>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</si>
  <si>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</si>
  <si>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</si>
  <si>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</si>
  <si>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</si>
  <si>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</si>
  <si>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</si>
  <si>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</si>
  <si>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</si>
  <si>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</si>
  <si>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</si>
  <si>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</si>
  <si>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</si>
  <si>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</si>
  <si>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</si>
  <si>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</si>
  <si>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</si>
  <si>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</si>
  <si>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</si>
  <si>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</si>
  <si>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</si>
  <si>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</si>
  <si>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</si>
  <si>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</si>
  <si>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</si>
  <si>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</si>
  <si>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</si>
  <si>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</si>
  <si>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</si>
  <si>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</si>
  <si>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</si>
  <si>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</si>
  <si>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</si>
  <si>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</si>
  <si>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</si>
  <si>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</si>
  <si>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</si>
  <si>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</si>
  <si>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</si>
  <si>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</si>
  <si>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</si>
  <si>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</si>
  <si>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</si>
  <si>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</si>
  <si>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</si>
  <si>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</si>
  <si>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</si>
  <si>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</si>
  <si>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</si>
  <si>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</si>
  <si>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</si>
  <si>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</si>
  <si>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</si>
  <si>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</si>
  <si>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</si>
  <si>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</si>
  <si>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</si>
  <si>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</si>
  <si>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</si>
  <si>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</si>
  <si>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</si>
  <si>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</si>
  <si>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</si>
  <si>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</si>
  <si>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</si>
  <si>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</si>
  <si>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</si>
  <si>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</si>
  <si>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</si>
  <si>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</si>
  <si>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</si>
  <si>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</si>
  <si>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</si>
  <si>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</si>
  <si>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</si>
  <si>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</si>
  <si>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</si>
  <si>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</si>
  <si>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</si>
  <si>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</si>
  <si>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</si>
  <si>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</si>
  <si>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</si>
  <si>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</si>
  <si>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</si>
  <si>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</si>
  <si>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</si>
  <si>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</si>
  <si>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</si>
  <si>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</si>
  <si>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</si>
  <si>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</si>
  <si>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</si>
  <si>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</si>
  <si>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</si>
  <si>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</si>
  <si>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</si>
  <si>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</si>
  <si>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</si>
  <si>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</si>
  <si>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</si>
  <si>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</si>
  <si>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</si>
  <si>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</si>
  <si>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</si>
  <si>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</si>
  <si>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</si>
  <si>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</si>
  <si>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</si>
  <si>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</si>
  <si>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</si>
  <si>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</si>
  <si>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</si>
  <si>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</si>
  <si>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</si>
  <si>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</si>
  <si>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</si>
  <si>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</si>
  <si>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</si>
  <si>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</si>
  <si>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</si>
  <si>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</si>
  <si>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</si>
  <si>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</si>
  <si>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</si>
  <si>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</si>
  <si>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</si>
  <si>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</si>
  <si>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</si>
  <si>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</si>
  <si>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</si>
  <si>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</si>
  <si>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</si>
  <si>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</si>
  <si>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</si>
  <si>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</si>
  <si>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</si>
  <si>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</si>
  <si>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</si>
  <si>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</si>
  <si>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</si>
  <si>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</si>
  <si>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</si>
  <si>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</si>
  <si>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</si>
  <si>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</si>
  <si>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</si>
  <si>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</si>
  <si>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</si>
  <si>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</si>
  <si>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</si>
  <si>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</si>
  <si>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</si>
  <si>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</si>
  <si>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</si>
  <si>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</si>
  <si>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</si>
  <si>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</si>
  <si>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</si>
  <si>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</si>
  <si>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</si>
  <si>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</si>
  <si>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</si>
  <si>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</si>
  <si>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</si>
  <si>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</si>
  <si>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</si>
  <si>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</si>
  <si>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</si>
  <si>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</si>
  <si>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</si>
  <si>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</si>
  <si>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</si>
  <si>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</si>
  <si>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</si>
  <si>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</si>
  <si>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</si>
  <si>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</si>
  <si>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</si>
  <si>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</si>
  <si>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</si>
  <si>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</si>
  <si>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</si>
  <si>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</si>
  <si>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</si>
  <si>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</si>
  <si>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</si>
  <si>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</si>
  <si>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</si>
  <si>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</si>
  <si>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</si>
  <si>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</si>
  <si>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</si>
  <si>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</si>
  <si>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</si>
  <si>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</si>
  <si>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</si>
  <si>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</si>
  <si>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</si>
  <si>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</si>
  <si>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</si>
  <si>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</si>
  <si>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</si>
  <si>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</si>
  <si>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</si>
  <si>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</si>
  <si>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</si>
  <si>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</si>
  <si>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</si>
  <si>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</si>
  <si>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</si>
  <si>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</si>
  <si>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</si>
  <si>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</si>
  <si>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</si>
  <si>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</si>
  <si>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</si>
  <si>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</si>
  <si>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</si>
  <si>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</si>
  <si>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</si>
  <si>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</si>
  <si>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</si>
  <si>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</si>
  <si>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</si>
  <si>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</si>
  <si>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</si>
  <si>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</si>
  <si>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</si>
  <si>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</si>
  <si>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</si>
  <si>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</si>
  <si>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</si>
  <si>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</si>
  <si>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</si>
  <si>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</si>
  <si>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</si>
  <si>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</si>
  <si>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</si>
  <si>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</si>
  <si>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</si>
  <si>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</si>
  <si>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</si>
  <si>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</si>
  <si>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</si>
  <si>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</si>
  <si>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</si>
  <si>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</si>
  <si>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</si>
  <si>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</si>
  <si>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</si>
  <si>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</si>
  <si>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</si>
  <si>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</si>
  <si>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</si>
  <si>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</si>
  <si>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</si>
  <si>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</si>
  <si>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</si>
  <si>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</si>
  <si>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</si>
  <si>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</si>
  <si>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</si>
  <si>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</si>
  <si>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</si>
  <si>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</si>
  <si>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</si>
  <si>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</si>
  <si>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</si>
  <si>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</si>
  <si>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</si>
  <si>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</si>
  <si>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</si>
  <si>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</si>
  <si>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</si>
  <si>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</si>
  <si>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</si>
  <si>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</si>
  <si>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</si>
  <si>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</si>
  <si>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</si>
  <si>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</si>
  <si>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</si>
  <si>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</si>
  <si>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</si>
  <si>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</si>
  <si>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</si>
  <si>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</si>
  <si>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</si>
  <si>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</si>
  <si>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</si>
  <si>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</si>
  <si>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</si>
  <si>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</si>
  <si>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</si>
  <si>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</si>
  <si>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</si>
  <si>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</si>
  <si>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</si>
  <si>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</si>
  <si>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</si>
  <si>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</si>
  <si>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</si>
  <si>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</si>
  <si>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</si>
  <si>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</si>
  <si>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</si>
  <si>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</si>
  <si>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</si>
  <si>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</si>
  <si>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</si>
  <si>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</si>
  <si>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</si>
  <si>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</si>
  <si>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</si>
  <si>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</si>
  <si>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</si>
  <si>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</si>
  <si>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</si>
  <si>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</si>
  <si>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</si>
  <si>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</si>
  <si>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</si>
  <si>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</si>
  <si>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</si>
  <si>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</si>
  <si>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</si>
  <si>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</si>
  <si>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</si>
  <si>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</si>
  <si>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</si>
  <si>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</si>
  <si>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</si>
  <si>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</si>
  <si>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</si>
  <si>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</si>
  <si>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</si>
  <si>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</si>
  <si>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</si>
  <si>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</si>
  <si>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</si>
  <si>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</si>
  <si>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</si>
  <si>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</si>
  <si>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</si>
  <si>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</si>
  <si>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</si>
  <si>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</si>
  <si>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</si>
  <si>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</si>
  <si>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</si>
  <si>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</si>
  <si>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</si>
  <si>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</si>
  <si>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</si>
  <si>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</si>
  <si>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</si>
  <si>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</si>
  <si>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</si>
  <si>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</si>
  <si>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</si>
  <si>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</si>
  <si>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</si>
  <si>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</si>
  <si>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</si>
  <si>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</si>
  <si>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</si>
  <si>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</si>
  <si>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</si>
  <si>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</si>
  <si>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</si>
  <si>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</si>
  <si>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</si>
  <si>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</si>
  <si>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</si>
  <si>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</si>
  <si>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</si>
  <si>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</si>
  <si>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</si>
  <si>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</si>
  <si>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</si>
  <si>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</si>
  <si>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</si>
  <si>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</si>
  <si>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</si>
  <si>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</si>
  <si>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</si>
  <si>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</si>
  <si>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</si>
  <si>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</si>
  <si>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</si>
  <si>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</si>
  <si>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</si>
  <si>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</si>
  <si>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</si>
  <si>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</si>
  <si>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</si>
  <si>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</si>
  <si>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</si>
  <si>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</si>
  <si>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</si>
  <si>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</si>
  <si>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</si>
  <si>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</si>
  <si>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</si>
  <si>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</si>
  <si>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</si>
  <si>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</si>
  <si>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</si>
  <si>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</si>
  <si>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</si>
  <si>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</si>
  <si>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</si>
  <si>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</si>
  <si>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</si>
  <si>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</si>
  <si>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</si>
  <si>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</si>
  <si>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</si>
  <si>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</si>
  <si>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</si>
  <si>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</si>
  <si>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</si>
  <si>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</si>
  <si>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</si>
  <si>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</si>
  <si>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</si>
  <si>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</si>
  <si>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</si>
  <si>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</si>
  <si>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</si>
  <si>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</si>
  <si>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</si>
  <si>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</si>
  <si>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</si>
  <si>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</si>
  <si>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</si>
  <si>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</si>
  <si>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</si>
  <si>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</si>
  <si>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</si>
  <si>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</si>
  <si>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</si>
  <si>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</si>
  <si>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</si>
  <si>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</si>
  <si>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</si>
  <si>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</si>
  <si>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</si>
  <si>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</si>
  <si>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</si>
  <si>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</si>
  <si>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</si>
  <si>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</si>
  <si>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</si>
  <si>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</si>
  <si>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</si>
  <si>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</si>
  <si>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</si>
  <si>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</si>
  <si>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</si>
  <si>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</si>
  <si>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</si>
  <si>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</si>
  <si>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</si>
  <si>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</si>
  <si>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</si>
  <si>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</si>
  <si>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</si>
  <si>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</si>
  <si>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</si>
  <si>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</si>
  <si>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</si>
  <si>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</si>
  <si>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</si>
  <si>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</si>
  <si>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</si>
  <si>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</si>
  <si>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</si>
  <si>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</si>
  <si>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</si>
  <si>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</si>
  <si>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</si>
  <si>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</si>
  <si>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</si>
  <si>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</si>
  <si>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</si>
  <si>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</si>
  <si>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</si>
  <si>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</si>
  <si>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</si>
  <si>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</si>
  <si>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</si>
  <si>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</si>
  <si>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</si>
  <si>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</si>
  <si>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</si>
  <si>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</si>
  <si>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</si>
  <si>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</si>
  <si>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</si>
  <si>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</si>
  <si>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</si>
  <si>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</si>
  <si>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</si>
  <si>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</si>
  <si>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</si>
  <si>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</si>
  <si>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</si>
  <si>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</si>
  <si>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</si>
  <si>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</si>
  <si>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</si>
  <si>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</si>
  <si>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</si>
  <si>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</si>
  <si>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</si>
  <si>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</si>
  <si>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</si>
  <si>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</si>
  <si>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</si>
  <si>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</si>
  <si>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</si>
  <si>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</si>
  <si>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</si>
  <si>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</si>
  <si>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</si>
  <si>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</si>
  <si>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</si>
  <si>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</si>
  <si>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</si>
  <si>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</si>
  <si>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</si>
  <si>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</si>
  <si>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</si>
  <si>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</si>
  <si>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</si>
  <si>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</si>
  <si>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</si>
  <si>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</si>
  <si>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</si>
  <si>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</si>
  <si>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</si>
  <si>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</si>
  <si>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</si>
  <si>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</si>
  <si>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</si>
  <si>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</si>
  <si>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</si>
  <si>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</si>
  <si>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</si>
  <si>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</si>
  <si>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</si>
  <si>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</si>
  <si>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</si>
  <si>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</si>
  <si>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</si>
  <si>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</si>
  <si>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</si>
  <si>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</si>
  <si>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</si>
  <si>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</si>
  <si>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</si>
  <si>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</si>
  <si>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</si>
  <si>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</si>
  <si>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</si>
  <si>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</si>
  <si>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</si>
  <si>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</si>
  <si>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</si>
  <si>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</si>
  <si>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</si>
  <si>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</si>
  <si>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</si>
  <si>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</si>
  <si>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</si>
  <si>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</si>
  <si>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</si>
  <si>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</si>
  <si>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</si>
  <si>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</si>
  <si>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</si>
  <si>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</si>
  <si>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</si>
  <si>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</si>
  <si>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</si>
  <si>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</si>
  <si>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</si>
  <si>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</si>
  <si>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</si>
  <si>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</si>
  <si>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</si>
  <si>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</si>
  <si>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</si>
  <si>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</si>
  <si>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</si>
  <si>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</si>
  <si>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</si>
  <si>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</si>
  <si>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</si>
  <si>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</si>
  <si>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</si>
  <si>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</si>
  <si>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</si>
  <si>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</si>
  <si>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</si>
  <si>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</si>
  <si>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</si>
  <si>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</si>
  <si>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</si>
  <si>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</si>
  <si>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</si>
  <si>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</si>
  <si>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</si>
  <si>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</si>
  <si>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</si>
  <si>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</si>
  <si>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</si>
  <si>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</si>
  <si>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</si>
  <si>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</si>
  <si>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</si>
  <si>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</si>
  <si>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</si>
  <si>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</si>
  <si>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</si>
  <si>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</si>
  <si>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</si>
  <si>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</si>
  <si>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</si>
  <si>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</si>
  <si>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</si>
  <si>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</si>
  <si>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</si>
  <si>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</si>
  <si>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</si>
  <si>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</si>
  <si>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</si>
  <si>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</si>
  <si>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</si>
  <si>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</si>
  <si>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</si>
  <si>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</si>
  <si>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</si>
  <si>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</si>
  <si>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</si>
  <si>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</si>
  <si>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</si>
  <si>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</si>
  <si>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</si>
  <si>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</si>
  <si>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</si>
  <si>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</si>
  <si>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</si>
  <si>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</si>
  <si>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</si>
  <si>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</si>
  <si>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</si>
  <si>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</si>
  <si>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</si>
  <si>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</si>
  <si>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</si>
  <si>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</si>
  <si>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</si>
  <si>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</si>
  <si>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</si>
  <si>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</si>
  <si>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</si>
  <si>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</si>
  <si>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</si>
  <si>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</si>
  <si>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</si>
  <si>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</si>
  <si>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</si>
  <si>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</si>
  <si>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</si>
  <si>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</si>
  <si>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</si>
  <si>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</si>
  <si>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</si>
  <si>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</si>
  <si>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</si>
  <si>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</si>
  <si>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</si>
  <si>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</si>
  <si>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</si>
  <si>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</si>
  <si>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</si>
  <si>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</si>
  <si>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</si>
  <si>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</si>
  <si>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</si>
  <si>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</si>
  <si>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</si>
  <si>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</si>
  <si>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</si>
  <si>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</si>
  <si>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</si>
  <si>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</si>
  <si>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</si>
  <si>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</si>
  <si>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</si>
  <si>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</si>
  <si>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</si>
  <si>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</si>
  <si>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</si>
  <si>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</si>
  <si>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</si>
  <si>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</si>
  <si>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</si>
  <si>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</si>
  <si>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</si>
  <si>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</si>
  <si>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</si>
  <si>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</si>
  <si>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</si>
  <si>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</si>
  <si>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</si>
  <si>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</si>
  <si>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</si>
  <si>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</si>
  <si>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</si>
  <si>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</si>
  <si>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</si>
  <si>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</si>
  <si>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</si>
  <si>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</si>
  <si>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</si>
  <si>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</si>
  <si>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</si>
  <si>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</si>
  <si>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</si>
  <si>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</si>
  <si>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</si>
  <si>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</si>
  <si>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</si>
  <si>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</si>
  <si>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</si>
  <si>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</si>
  <si>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</si>
  <si>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Asian Call</t>
  </si>
  <si>
    <t>SE0005650710</t>
  </si>
  <si>
    <t>Fresenius Medical Care AG Co KGaA</t>
  </si>
  <si>
    <t>GlaxoSmithKline PLC</t>
  </si>
  <si>
    <t>National Grid PLC</t>
  </si>
  <si>
    <t>NESTLE -REG</t>
  </si>
  <si>
    <t>Next PLC</t>
  </si>
  <si>
    <t>NOVARTIS- REG</t>
  </si>
  <si>
    <t>ROYAL DUTCH SHELL PLC</t>
  </si>
  <si>
    <t>SWISSCOM AG-REG</t>
  </si>
  <si>
    <t>TOTAL SA</t>
  </si>
  <si>
    <t>Zurich Insurance Group AG-REG.</t>
  </si>
  <si>
    <t>BNP SIF AOEUR2</t>
  </si>
  <si>
    <t>BNP_SIF_AOEUR2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</si>
</sst>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b/>
      <sz val="10"/>
      <color theme="1"/>
      <name val="Times New Roman"/>
      <family val="1"/>
    </font>
    <font>
      <sz val="8"/>
      <color rgb="FF000000"/>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0" fontId="43" fillId="0" borderId="0" xfId="0" applyFont="1" applyAlignment="1">
      <alignment horizontal="center" vertical="center"/>
    </xf>
    <xf numFmtId="0" fontId="44" fillId="0" borderId="34" xfId="0" applyFont="1" applyBorder="1" applyAlignment="1">
      <alignment vertical="center" wrapText="1"/>
    </xf>
    <xf numFmtId="0" fontId="43"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E19" sqref="E19"/>
    </sheetView>
  </sheetViews>
  <sheetFormatPr defaultColWidth="9.109375" defaultRowHeight="13.2" x14ac:dyDescent="0.25"/>
  <cols>
    <col min="1" max="1" width="28" style="55" bestFit="1" customWidth="1"/>
    <col min="2" max="2" width="28.109375" style="55" customWidth="1"/>
    <col min="3" max="3" width="16.6640625" style="55" customWidth="1"/>
    <col min="4" max="4" width="30" style="55" bestFit="1" customWidth="1"/>
    <col min="5" max="5" width="9.109375" style="55"/>
    <col min="6" max="6" width="14.5546875" style="56" customWidth="1"/>
    <col min="7" max="7" width="14" style="55" customWidth="1"/>
    <col min="8" max="8" width="15.88671875" style="55" customWidth="1"/>
    <col min="9" max="9" width="13" style="55" customWidth="1"/>
    <col min="10" max="10" width="17.5546875" style="55" bestFit="1"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470</v>
      </c>
      <c r="D2" s="64" t="s">
        <v>1380</v>
      </c>
      <c r="E2" s="65">
        <v>10000</v>
      </c>
      <c r="F2" s="65" t="s">
        <v>35</v>
      </c>
      <c r="G2" s="64" t="s">
        <v>288</v>
      </c>
      <c r="H2" s="3">
        <v>41726</v>
      </c>
      <c r="I2" s="230" t="str">
        <f>IF(C2="-","",VLOOKUP(C2,BondIssuerTable,2,0))</f>
        <v>BNPP</v>
      </c>
      <c r="J2" s="230" t="s">
        <v>1186</v>
      </c>
      <c r="K2" s="95" t="str">
        <f ca="1">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thickBo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7.25" customHeight="1" thickBot="1" x14ac:dyDescent="0.3">
      <c r="A7" s="238" t="s">
        <v>1427</v>
      </c>
      <c r="B7" s="238" t="s">
        <v>1415</v>
      </c>
      <c r="C7" s="64"/>
      <c r="D7" s="240" t="s">
        <v>1416</v>
      </c>
      <c r="E7" s="69">
        <v>100</v>
      </c>
      <c r="F7" s="65">
        <v>15000000</v>
      </c>
      <c r="G7" s="3">
        <v>41726</v>
      </c>
      <c r="H7" s="70">
        <v>43552</v>
      </c>
      <c r="I7" s="70">
        <v>43538</v>
      </c>
      <c r="J7" s="242" t="s">
        <v>1428</v>
      </c>
      <c r="K7" s="239" t="s">
        <v>1417</v>
      </c>
      <c r="L7" s="71">
        <v>10</v>
      </c>
      <c r="M7" s="239" t="s">
        <v>1418</v>
      </c>
      <c r="N7" s="71">
        <v>10</v>
      </c>
      <c r="O7" s="241" t="s">
        <v>1419</v>
      </c>
      <c r="P7" s="71">
        <v>10</v>
      </c>
      <c r="Q7" s="239" t="s">
        <v>1420</v>
      </c>
      <c r="R7" s="71">
        <v>10</v>
      </c>
      <c r="S7" s="239" t="s">
        <v>1421</v>
      </c>
      <c r="T7" s="71">
        <v>10</v>
      </c>
      <c r="U7" s="239" t="s">
        <v>1422</v>
      </c>
      <c r="V7" s="71">
        <v>10</v>
      </c>
      <c r="W7" s="239" t="s">
        <v>1423</v>
      </c>
      <c r="X7" s="71">
        <v>10</v>
      </c>
      <c r="Y7" s="241" t="s">
        <v>1424</v>
      </c>
      <c r="Z7" s="71">
        <v>10</v>
      </c>
      <c r="AA7" s="241" t="s">
        <v>1425</v>
      </c>
      <c r="AB7" s="71">
        <v>10</v>
      </c>
      <c r="AC7" s="241" t="s">
        <v>1426</v>
      </c>
      <c r="AD7" s="71">
        <v>10</v>
      </c>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I7 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H7 I9: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R7:R106 N7:N106 T7:T106 V7:V106 X7:X106 Z7:Z106 AB7:AB106 AD7:AD106 AF7:AF106 AH7:AH106 AJ7:AJ106 AL7:AL106 AN7:AN106 AP7:AP106 AR7:AR106 AT7:AT106 AV7:AV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4" t="s">
        <v>860</v>
      </c>
      <c r="B4" s="254"/>
      <c r="C4" s="254"/>
      <c r="D4" s="254"/>
      <c r="E4" s="254"/>
      <c r="F4" s="254"/>
      <c r="G4" s="254"/>
      <c r="H4" s="254"/>
      <c r="I4" s="254"/>
      <c r="J4" s="254"/>
      <c r="K4" s="254"/>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5" t="s">
        <v>1192</v>
      </c>
      <c r="B5" s="245"/>
      <c r="C5" s="245"/>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ht="15"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ht="15" x14ac:dyDescent="0.25">
      <c r="S39" s="150" t="s">
        <v>372</v>
      </c>
      <c r="T39" s="151"/>
      <c r="U39" s="236" t="s">
        <v>1360</v>
      </c>
      <c r="V39" s="236" t="s">
        <v>1361</v>
      </c>
      <c r="W39" s="236" t="s">
        <v>1304</v>
      </c>
      <c r="Y39" s="228" t="s">
        <v>1211</v>
      </c>
      <c r="Z39" s="229" t="s">
        <v>1212</v>
      </c>
      <c r="AA39" s="237" t="s">
        <v>1360</v>
      </c>
      <c r="AB39" s="237" t="s">
        <v>1361</v>
      </c>
      <c r="AC39" s="237" t="s">
        <v>1304</v>
      </c>
    </row>
    <row r="40" spans="19:29" ht="15" x14ac:dyDescent="0.25">
      <c r="S40" s="86"/>
      <c r="T40" s="86"/>
      <c r="U40" s="236" t="s">
        <v>1362</v>
      </c>
      <c r="V40" s="236" t="s">
        <v>1363</v>
      </c>
      <c r="W40" s="236" t="s">
        <v>1304</v>
      </c>
      <c r="Y40" s="228" t="s">
        <v>1253</v>
      </c>
      <c r="Z40" s="229" t="s">
        <v>1276</v>
      </c>
      <c r="AA40" s="237" t="s">
        <v>1362</v>
      </c>
      <c r="AB40" s="237" t="s">
        <v>1363</v>
      </c>
      <c r="AC40" s="237" t="s">
        <v>1304</v>
      </c>
    </row>
    <row r="41" spans="19:29" x14ac:dyDescent="0.3">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x14ac:dyDescent="0.3">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x14ac:dyDescent="0.3">
      <c r="U47" s="236" t="s">
        <v>464</v>
      </c>
      <c r="V47" s="236" t="s">
        <v>199</v>
      </c>
      <c r="W47" s="236" t="s">
        <v>1304</v>
      </c>
      <c r="Y47" s="228" t="s">
        <v>844</v>
      </c>
      <c r="Z47" s="229" t="s">
        <v>845</v>
      </c>
      <c r="AA47" s="237" t="s">
        <v>464</v>
      </c>
      <c r="AB47" s="237" t="s">
        <v>199</v>
      </c>
      <c r="AC47" s="237" t="s">
        <v>1304</v>
      </c>
    </row>
    <row r="48" spans="19:29" x14ac:dyDescent="0.3">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x14ac:dyDescent="0.3">
      <c r="U50" s="236" t="s">
        <v>461</v>
      </c>
      <c r="V50" s="236" t="s">
        <v>22</v>
      </c>
      <c r="W50" s="236" t="s">
        <v>1304</v>
      </c>
      <c r="Y50" s="228" t="s">
        <v>1295</v>
      </c>
      <c r="Z50" s="229" t="s">
        <v>1296</v>
      </c>
      <c r="AA50" s="237" t="s">
        <v>461</v>
      </c>
      <c r="AB50" s="237" t="s">
        <v>22</v>
      </c>
      <c r="AC50" s="237" t="s">
        <v>1304</v>
      </c>
    </row>
    <row r="51" spans="21:29" x14ac:dyDescent="0.3">
      <c r="U51" s="236" t="s">
        <v>1377</v>
      </c>
      <c r="V51" s="236" t="s">
        <v>1378</v>
      </c>
      <c r="W51" s="236" t="s">
        <v>1304</v>
      </c>
      <c r="Y51" s="228" t="s">
        <v>519</v>
      </c>
      <c r="Z51" s="229" t="s">
        <v>520</v>
      </c>
      <c r="AA51" s="237" t="s">
        <v>1377</v>
      </c>
      <c r="AB51" s="237" t="s">
        <v>1378</v>
      </c>
      <c r="AC51" s="237" t="s">
        <v>1304</v>
      </c>
    </row>
    <row r="52" spans="21:29" x14ac:dyDescent="0.3">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x14ac:dyDescent="0.3">
      <c r="U54" s="236" t="s">
        <v>1381</v>
      </c>
      <c r="V54" s="236" t="s">
        <v>1382</v>
      </c>
      <c r="W54" s="236" t="s">
        <v>1304</v>
      </c>
      <c r="Y54" s="228" t="s">
        <v>1113</v>
      </c>
      <c r="Z54" s="229" t="s">
        <v>1112</v>
      </c>
      <c r="AA54" s="237" t="s">
        <v>1381</v>
      </c>
      <c r="AB54" s="237" t="s">
        <v>1382</v>
      </c>
      <c r="AC54" s="237" t="s">
        <v>1304</v>
      </c>
    </row>
    <row r="55" spans="21:29" x14ac:dyDescent="0.3">
      <c r="U55" s="236" t="s">
        <v>216</v>
      </c>
      <c r="V55" s="236" t="s">
        <v>44</v>
      </c>
      <c r="W55" s="236" t="s">
        <v>1304</v>
      </c>
      <c r="Y55" s="228" t="s">
        <v>521</v>
      </c>
      <c r="Z55" s="229" t="s">
        <v>522</v>
      </c>
      <c r="AA55" s="237" t="s">
        <v>216</v>
      </c>
      <c r="AB55" s="237" t="s">
        <v>44</v>
      </c>
      <c r="AC55" s="237" t="s">
        <v>1304</v>
      </c>
    </row>
    <row r="56" spans="21:29" x14ac:dyDescent="0.3">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489</v>
      </c>
      <c r="AB70" s="237" t="s">
        <v>41</v>
      </c>
      <c r="AC70" s="237" t="s">
        <v>1397</v>
      </c>
    </row>
    <row r="71" spans="2:32" x14ac:dyDescent="0.3">
      <c r="U71" s="236" t="s">
        <v>1274</v>
      </c>
      <c r="V71" s="236" t="s">
        <v>1265</v>
      </c>
      <c r="W71" s="236" t="s">
        <v>1397</v>
      </c>
      <c r="X71" s="117"/>
      <c r="Y71" s="228" t="s">
        <v>1230</v>
      </c>
      <c r="Z71" s="229" t="s">
        <v>1231</v>
      </c>
      <c r="AA71" s="237" t="s">
        <v>1274</v>
      </c>
      <c r="AB71" s="237" t="s">
        <v>1265</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3">
      <c r="B73" s="86"/>
      <c r="C73" s="86"/>
      <c r="D73" s="86"/>
      <c r="F73" s="8"/>
      <c r="G73" s="8"/>
      <c r="N73" s="8"/>
      <c r="O73" s="8"/>
      <c r="S73" s="8"/>
      <c r="T73" s="8"/>
      <c r="U73" s="8"/>
      <c r="V73" s="8"/>
      <c r="W73" s="227"/>
      <c r="Y73" s="228" t="s">
        <v>1087</v>
      </c>
      <c r="Z73" s="229" t="s">
        <v>1088</v>
      </c>
      <c r="AA73" s="8"/>
      <c r="AB73" s="8"/>
      <c r="AC73" s="227"/>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c r="AA82" s="117"/>
      <c r="AB82" s="117"/>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8">
        <v>40858</v>
      </c>
      <c r="C1" s="249"/>
      <c r="D1" s="250"/>
      <c r="F1" s="9" t="s">
        <v>325</v>
      </c>
    </row>
    <row r="2" spans="1:21" ht="15" x14ac:dyDescent="0.25">
      <c r="A2" s="10" t="s">
        <v>326</v>
      </c>
      <c r="B2" s="251" t="s">
        <v>348</v>
      </c>
      <c r="C2" s="252"/>
      <c r="D2" s="253"/>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09375"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2014-03-27T09:21:50Z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