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15" yWindow="375" windowWidth="2868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<sst xmlns="http://schemas.openxmlformats.org/spreadsheetml/2006/main" count="2478" uniqueCount="1419">
  <si>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</si>
  <si>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</si>
  <si>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</si>
  <si>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</si>
  <si>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</si>
  <si>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</si>
  <si>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</si>
  <si>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</si>
  <si>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</si>
  <si>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</si>
  <si>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</si>
  <si>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</si>
  <si>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</si>
  <si>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</si>
  <si>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</si>
  <si>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</si>
  <si>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</si>
  <si>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</si>
  <si>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</si>
  <si>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</si>
  <si>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</si>
  <si>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</si>
  <si>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</si>
  <si>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</si>
  <si>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</si>
  <si>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</si>
  <si>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</si>
  <si>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</si>
  <si>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</si>
  <si>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</si>
  <si>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</si>
  <si>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</si>
  <si>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</si>
  <si>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</si>
  <si>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</si>
  <si>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</si>
  <si>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</si>
  <si>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</si>
  <si>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</si>
  <si>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</si>
  <si>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</si>
  <si>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</si>
  <si>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</si>
  <si>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</si>
  <si>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</si>
  <si>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</si>
  <si>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</si>
  <si>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</si>
  <si>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</si>
  <si>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</si>
  <si>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</si>
  <si>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</si>
  <si>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</si>
  <si>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</si>
  <si>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</si>
  <si>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</si>
  <si>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</si>
  <si>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</si>
  <si>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</si>
  <si>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</si>
  <si>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</si>
  <si>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</si>
  <si>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</si>
  <si>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</si>
  <si>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</si>
  <si>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</si>
  <si>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</si>
  <si>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</si>
  <si>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</si>
  <si>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</si>
  <si>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</si>
  <si>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</si>
  <si>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</si>
  <si>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</si>
  <si>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</si>
  <si>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</si>
  <si>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</si>
  <si>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</si>
  <si>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</si>
  <si>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</si>
  <si>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</si>
  <si>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</si>
  <si>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</si>
  <si>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</si>
  <si>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</si>
  <si>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</si>
  <si>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</si>
  <si>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</si>
  <si>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</si>
  <si>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</si>
  <si>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</si>
  <si>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</si>
  <si>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</si>
  <si>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</si>
  <si>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</si>
  <si>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</si>
  <si>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</si>
  <si>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</si>
  <si>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</si>
  <si>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</si>
  <si>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</si>
  <si>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</si>
  <si>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</si>
  <si>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</si>
  <si>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</si>
  <si>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</si>
  <si>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</si>
  <si>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</si>
  <si>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</si>
  <si>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</si>
  <si>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</si>
  <si>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</si>
  <si>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</si>
  <si>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</si>
  <si>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</si>
  <si>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</si>
  <si>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</si>
  <si>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</si>
  <si>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</si>
  <si>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</si>
  <si>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</si>
  <si>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</si>
  <si>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</si>
  <si>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</si>
  <si>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</si>
  <si>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</si>
  <si>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</si>
  <si>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</si>
  <si>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</si>
  <si>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</si>
  <si>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</si>
  <si>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</si>
  <si>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</si>
  <si>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</si>
  <si>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</si>
  <si>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</si>
  <si>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</si>
  <si>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</si>
  <si>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</si>
  <si>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</si>
  <si>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</si>
  <si>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</si>
  <si>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</si>
  <si>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</si>
  <si>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</si>
  <si>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</si>
  <si>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</si>
  <si>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</si>
  <si>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</si>
  <si>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</si>
  <si>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</si>
  <si>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</si>
  <si>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</si>
  <si>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</si>
  <si>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</si>
  <si>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</si>
  <si>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</si>
  <si>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</si>
  <si>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</si>
  <si>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</si>
  <si>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</si>
  <si>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</si>
  <si>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</si>
  <si>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</si>
  <si>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</si>
  <si>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</si>
  <si>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</si>
  <si>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</si>
  <si>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</si>
  <si>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</si>
  <si>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</si>
  <si>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</si>
  <si>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</si>
  <si>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</si>
  <si>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</si>
  <si>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</si>
  <si>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</si>
  <si>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</si>
  <si>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</si>
  <si>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</si>
  <si>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</si>
  <si>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</si>
  <si>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</si>
  <si>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</si>
  <si>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</si>
  <si>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</si>
  <si>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</si>
  <si>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</si>
  <si>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</si>
  <si>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</si>
  <si>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</si>
  <si>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</si>
  <si>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</si>
  <si>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</si>
  <si>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</si>
  <si>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</si>
  <si>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</si>
  <si>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</si>
  <si>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</si>
  <si>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</si>
  <si>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</si>
  <si>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</si>
  <si>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</si>
  <si>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</si>
  <si>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</si>
  <si>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</si>
  <si>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</si>
  <si>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</si>
  <si>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</si>
  <si>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</si>
  <si>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</si>
  <si>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</si>
  <si>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</si>
  <si>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</si>
  <si>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</si>
  <si>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</si>
  <si>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</si>
  <si>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</si>
  <si>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</si>
  <si>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</si>
  <si>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</si>
  <si>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</si>
  <si>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</si>
  <si>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</si>
  <si>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</si>
  <si>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</si>
  <si>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</si>
  <si>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</si>
  <si>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</si>
  <si>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</si>
  <si>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</si>
  <si>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</si>
  <si>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</si>
  <si>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</si>
  <si>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</si>
  <si>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</si>
  <si>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</si>
  <si>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</si>
  <si>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</si>
  <si>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</si>
  <si>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</si>
  <si>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</si>
  <si>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</si>
  <si>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</si>
  <si>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</si>
  <si>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</si>
  <si>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</si>
  <si>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</si>
  <si>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</si>
  <si>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</si>
  <si>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</si>
  <si>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</si>
  <si>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</si>
  <si>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</si>
  <si>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</si>
  <si>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</si>
  <si>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</si>
  <si>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</si>
  <si>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</si>
  <si>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</si>
  <si>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</si>
  <si>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</si>
  <si>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</si>
  <si>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</si>
  <si>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</si>
  <si>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</si>
  <si>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</si>
  <si>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</si>
  <si>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</si>
  <si>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</si>
  <si>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</si>
  <si>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</si>
  <si>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</si>
  <si>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</si>
  <si>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</si>
  <si>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</si>
  <si>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</si>
  <si>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</si>
  <si>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</si>
  <si>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</si>
  <si>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</si>
  <si>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</si>
  <si>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</si>
  <si>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</si>
  <si>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</si>
  <si>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</si>
  <si>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</si>
  <si>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</si>
  <si>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</si>
  <si>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</si>
  <si>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</si>
  <si>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</si>
  <si>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</si>
  <si>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</si>
  <si>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</si>
  <si>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</si>
  <si>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</si>
  <si>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</si>
  <si>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</si>
  <si>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</si>
  <si>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</si>
  <si>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</si>
  <si>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</si>
  <si>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</si>
  <si>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</si>
  <si>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</si>
  <si>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</si>
  <si>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</si>
  <si>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</si>
  <si>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</si>
  <si>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</si>
  <si>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</si>
  <si>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</si>
  <si>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</si>
  <si>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</si>
  <si>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</si>
  <si>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</si>
  <si>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</si>
  <si>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</si>
  <si>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</si>
  <si>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</si>
  <si>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</si>
  <si>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</si>
  <si>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</si>
  <si>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</si>
  <si>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</si>
  <si>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</si>
  <si>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</si>
  <si>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</si>
  <si>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</si>
  <si>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</si>
  <si>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</si>
  <si>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</si>
  <si>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</si>
  <si>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</si>
  <si>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</si>
  <si>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</si>
  <si>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</si>
  <si>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</si>
  <si>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</si>
  <si>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</si>
  <si>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</si>
  <si>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</si>
  <si>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</si>
  <si>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</si>
  <si>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</si>
  <si>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</si>
  <si>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</si>
  <si>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</si>
  <si>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</si>
  <si>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</si>
  <si>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</si>
  <si>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</si>
  <si>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</si>
  <si>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</si>
  <si>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</si>
  <si>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</si>
  <si>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</si>
  <si>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</si>
  <si>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</si>
  <si>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</si>
  <si>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</si>
  <si>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</si>
  <si>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</si>
  <si>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</si>
  <si>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</si>
  <si>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</si>
  <si>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</si>
  <si>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</si>
  <si>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</si>
  <si>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</si>
  <si>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</si>
  <si>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</si>
  <si>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</si>
  <si>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</si>
  <si>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</si>
  <si>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</si>
  <si>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</si>
  <si>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</si>
  <si>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</si>
  <si>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</si>
  <si>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</si>
  <si>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</si>
  <si>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</si>
  <si>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</si>
  <si>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</si>
  <si>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</si>
  <si>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</si>
  <si>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</si>
  <si>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</si>
  <si>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</si>
  <si>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</si>
  <si>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</si>
  <si>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</si>
  <si>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</si>
  <si>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</si>
  <si>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</si>
  <si>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</si>
  <si>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</si>
  <si>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</si>
  <si>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</si>
  <si>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</si>
  <si>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</si>
  <si>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</si>
  <si>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</si>
  <si>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</si>
  <si>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</si>
  <si>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</si>
  <si>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</si>
  <si>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</si>
  <si>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</si>
  <si>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</si>
  <si>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</si>
  <si>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</si>
  <si>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</si>
  <si>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</si>
  <si>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</si>
  <si>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</si>
  <si>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</si>
  <si>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</si>
  <si>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</si>
  <si>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</si>
  <si>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</si>
  <si>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</si>
  <si>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</si>
  <si>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</si>
  <si>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</si>
  <si>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</si>
  <si>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</si>
  <si>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</si>
  <si>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</si>
  <si>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</si>
  <si>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</si>
  <si>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</si>
  <si>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</si>
  <si>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</si>
  <si>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</si>
  <si>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</si>
  <si>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</si>
  <si>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</si>
  <si>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</si>
  <si>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</si>
  <si>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</si>
  <si>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</si>
  <si>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</si>
  <si>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</si>
  <si>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</si>
  <si>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</si>
  <si>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</si>
  <si>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</si>
  <si>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</si>
  <si>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</si>
  <si>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</si>
  <si>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</si>
  <si>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</si>
  <si>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</si>
  <si>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</si>
  <si>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</si>
  <si>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</si>
  <si>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</si>
  <si>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</si>
  <si>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</si>
  <si>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</si>
  <si>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</si>
  <si>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</si>
  <si>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</si>
  <si>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</si>
  <si>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</si>
  <si>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</si>
  <si>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</si>
  <si>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</si>
  <si>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</si>
  <si>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</si>
  <si>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</si>
  <si>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</si>
  <si>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</si>
  <si>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</si>
  <si>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</si>
  <si>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</si>
  <si>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</si>
  <si>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</si>
  <si>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</si>
  <si>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</si>
  <si>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</si>
  <si>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</si>
  <si>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</si>
  <si>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</si>
  <si>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</si>
  <si>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</si>
  <si>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</si>
  <si>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</si>
  <si>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</si>
  <si>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</si>
  <si>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</si>
  <si>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</si>
  <si>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</si>
  <si>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</si>
  <si>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</si>
  <si>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</si>
  <si>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</si>
  <si>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</si>
  <si>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</si>
  <si>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</si>
  <si>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</si>
  <si>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</si>
  <si>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</si>
  <si>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</si>
  <si>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</si>
  <si>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</si>
  <si>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</si>
  <si>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</si>
  <si>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</si>
  <si>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</si>
  <si>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</si>
  <si>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</si>
  <si>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</si>
  <si>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</si>
  <si>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</si>
  <si>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</si>
  <si>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</si>
  <si>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</si>
  <si>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</si>
  <si>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</si>
  <si>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</si>
  <si>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</si>
  <si>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</si>
  <si>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</si>
  <si>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</si>
  <si>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</si>
  <si>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</si>
  <si>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</si>
  <si>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</si>
  <si>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</si>
  <si>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</si>
  <si>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</si>
  <si>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</si>
  <si>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</si>
  <si>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</si>
  <si>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</si>
  <si>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</si>
  <si>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</si>
  <si>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</si>
  <si>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</si>
  <si>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</si>
  <si>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</si>
  <si>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</si>
  <si>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</si>
  <si>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</si>
  <si>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</si>
  <si>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</si>
  <si>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</si>
  <si>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</si>
  <si>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</si>
  <si>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</si>
  <si>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</si>
  <si>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</si>
  <si>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</si>
  <si>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</si>
  <si>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</si>
  <si>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</si>
  <si>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</si>
  <si>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</si>
  <si>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</si>
  <si>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</si>
  <si>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</si>
  <si>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</si>
  <si>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</si>
  <si>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</si>
  <si>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</si>
  <si>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</si>
  <si>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</si>
  <si>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</si>
  <si>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</si>
  <si>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</si>
  <si>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</si>
  <si>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</si>
  <si>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</si>
  <si>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</si>
  <si>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</si>
  <si>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</si>
  <si>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</si>
  <si>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</si>
  <si>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</si>
  <si>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</si>
  <si>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</si>
  <si>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</si>
  <si>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</si>
  <si>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</si>
  <si>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</si>
  <si>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</si>
  <si>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</si>
  <si>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</si>
  <si>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</si>
  <si>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</si>
  <si>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</si>
  <si>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</si>
  <si>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</si>
  <si>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</si>
  <si>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</si>
  <si>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</si>
  <si>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</si>
  <si>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</si>
  <si>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</si>
  <si>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</si>
  <si>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</si>
  <si>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</si>
  <si>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</si>
  <si>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</si>
  <si>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</si>
  <si>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</si>
  <si>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</si>
  <si>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</si>
  <si>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</si>
  <si>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</si>
  <si>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</si>
  <si>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</si>
  <si>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</si>
  <si>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</si>
  <si>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</si>
  <si>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</si>
  <si>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</si>
  <si>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</si>
  <si>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</si>
  <si>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</si>
  <si>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</si>
  <si>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</si>
  <si>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</si>
  <si>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</si>
  <si>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</si>
  <si>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</si>
  <si>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</si>
  <si>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</si>
  <si>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</si>
  <si>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</si>
  <si>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</si>
  <si>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</si>
  <si>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</si>
  <si>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</si>
  <si>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</si>
  <si>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</si>
  <si>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</si>
  <si>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</si>
  <si>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</si>
  <si>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</si>
  <si>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</si>
  <si>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</si>
  <si>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</si>
  <si>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</si>
  <si>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</si>
  <si>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</si>
  <si>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</si>
  <si>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</si>
  <si>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</si>
  <si>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</si>
  <si>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</si>
  <si>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</si>
  <si>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</si>
  <si>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</si>
  <si>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</si>
  <si>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</si>
  <si>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</si>
  <si>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</si>
  <si>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</si>
  <si>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</si>
  <si>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</si>
  <si>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</si>
  <si>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</si>
  <si>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</si>
  <si>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</si>
  <si>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</si>
  <si>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</si>
  <si>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</si>
  <si>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</si>
  <si>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</si>
  <si>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</si>
  <si>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</si>
  <si>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</si>
  <si>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</si>
  <si>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</si>
  <si>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</si>
  <si>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</si>
  <si>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</si>
  <si>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</si>
  <si>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</si>
  <si>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</si>
  <si>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</si>
  <si>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</si>
  <si>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</si>
  <si>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</si>
  <si>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</si>
  <si>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</si>
  <si>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</si>
  <si>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</si>
  <si>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</si>
  <si>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</si>
  <si>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</si>
  <si>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</si>
  <si>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</si>
  <si>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</si>
  <si>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</si>
  <si>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</si>
  <si>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</si>
  <si>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</si>
  <si>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</si>
  <si>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</si>
  <si>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</si>
  <si>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</si>
  <si>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</si>
  <si>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</si>
  <si>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</si>
  <si>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</si>
  <si>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</si>
  <si>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</si>
  <si>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</si>
  <si>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</si>
  <si>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</si>
  <si>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</si>
  <si>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</si>
  <si>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</si>
  <si>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</si>
  <si>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</si>
  <si>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</si>
  <si>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</si>
  <si>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</si>
  <si>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</si>
  <si>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</si>
  <si>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</si>
  <si>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</si>
  <si>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</si>
  <si>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</si>
  <si>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</si>
  <si>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</si>
  <si>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</si>
  <si>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</si>
  <si>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</si>
  <si>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</si>
  <si>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</si>
  <si>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</si>
  <si>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</si>
  <si>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</si>
  <si>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</si>
  <si>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</si>
  <si>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</si>
  <si>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</si>
  <si>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</si>
  <si>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</si>
  <si>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</si>
  <si>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</si>
  <si>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</si>
  <si>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</si>
  <si>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</si>
  <si>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</si>
  <si>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</si>
  <si>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</si>
  <si>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</si>
  <si>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</si>
  <si>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</si>
  <si>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</si>
  <si>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</si>
  <si>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</si>
  <si>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</si>
  <si>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</si>
  <si>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</si>
  <si>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</si>
  <si>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</si>
  <si>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</si>
  <si>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</si>
  <si>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</si>
  <si>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</si>
  <si>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</si>
  <si>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</si>
  <si>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</si>
  <si>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</si>
  <si>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</si>
  <si>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</si>
  <si>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</si>
  <si>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</si>
  <si>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</si>
  <si>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</si>
  <si>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</si>
  <si>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</si>
  <si>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</si>
  <si>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</si>
  <si>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</si>
  <si>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</si>
  <si>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</si>
  <si>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</si>
  <si>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</si>
  <si>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</si>
  <si>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</si>
  <si>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</si>
  <si>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</si>
  <si>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</si>
  <si>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</si>
  <si>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</si>
  <si>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</si>
  <si>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</si>
  <si>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</si>
  <si>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</si>
  <si>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</si>
  <si>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</si>
  <si>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</si>
  <si>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</si>
  <si>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</si>
  <si>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</si>
  <si>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</si>
  <si>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</si>
  <si>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</si>
  <si>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</si>
  <si>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</si>
  <si>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</si>
  <si>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</si>
  <si>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</si>
  <si>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</si>
  <si>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</si>
  <si>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</si>
  <si>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</si>
  <si>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</si>
  <si>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</si>
  <si>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</si>
  <si>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</si>
  <si>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</si>
  <si>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</si>
  <si>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</si>
  <si>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</si>
  <si>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</si>
  <si>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</si>
  <si>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</si>
  <si>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</si>
  <si>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</si>
  <si>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</si>
  <si>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</si>
  <si>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</si>
  <si>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</si>
  <si>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</si>
  <si>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</si>
  <si>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</si>
  <si>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</si>
  <si>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</si>
  <si>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</si>
  <si>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</si>
  <si>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</si>
  <si>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</si>
  <si>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</si>
  <si>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</si>
  <si>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</si>
  <si>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</si>
  <si>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</si>
  <si>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</si>
  <si>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</si>
  <si>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</si>
  <si>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</si>
  <si>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</si>
  <si>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</si>
  <si>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</si>
  <si>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</si>
  <si>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</si>
  <si>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</si>
  <si>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</si>
  <si>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</si>
  <si>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</si>
  <si>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</si>
  <si>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</si>
  <si>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</si>
  <si>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</si>
  <si>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</si>
  <si>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</si>
  <si>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</si>
  <si>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</si>
  <si>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</si>
  <si>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</si>
  <si>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</si>
  <si>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</si>
  <si>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</si>
  <si>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</si>
  <si>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</si>
  <si>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</si>
  <si>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</si>
  <si>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</si>
  <si>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</si>
  <si>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</si>
  <si>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</si>
  <si>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</si>
  <si>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</si>
  <si>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</si>
  <si>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</si>
  <si>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</si>
  <si>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</si>
  <si>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</si>
  <si>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</si>
  <si>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</si>
  <si>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</si>
  <si>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</si>
  <si>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</si>
  <si>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</si>
  <si>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</si>
  <si>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</si>
  <si>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</si>
  <si>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</si>
  <si>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</si>
  <si>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</si>
  <si>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</si>
  <si>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</si>
  <si>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</si>
  <si>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</si>
  <si>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</si>
  <si>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</si>
  <si>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</si>
  <si>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</si>
  <si>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</si>
  <si>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</si>
  <si>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</si>
  <si>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</si>
  <si>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</si>
  <si>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</si>
  <si>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</si>
  <si>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</si>
  <si>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</si>
  <si>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</si>
  <si>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</si>
  <si>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</si>
  <si>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</si>
  <si>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</si>
  <si>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</si>
  <si>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</si>
  <si>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</si>
  <si>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</si>
  <si>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</si>
  <si>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</si>
  <si>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</si>
  <si>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</si>
  <si>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</si>
  <si>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</si>
  <si>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</si>
  <si>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</si>
  <si>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</si>
  <si>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</si>
  <si>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</si>
  <si>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</si>
  <si>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</si>
  <si>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</si>
  <si>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</si>
  <si>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</si>
  <si>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</si>
  <si>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</si>
  <si>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</si>
  <si>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</si>
  <si>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</si>
  <si>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</si>
  <si>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</si>
  <si>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</si>
  <si>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</si>
  <si>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</si>
  <si>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</si>
  <si>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</si>
  <si>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</si>
  <si>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</si>
  <si>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</si>
  <si>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</si>
  <si>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</si>
  <si>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</si>
  <si>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</si>
  <si>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</si>
  <si>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</si>
  <si>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</si>
  <si>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</si>
  <si>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</si>
  <si>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</si>
  <si>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</si>
  <si>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</si>
  <si>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</si>
  <si>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</si>
  <si>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</si>
  <si>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</si>
  <si>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</si>
  <si>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</si>
  <si>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</si>
  <si>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</si>
  <si>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</si>
  <si>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</si>
  <si>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</si>
  <si>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</si>
  <si>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</si>
  <si>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</si>
  <si>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</si>
  <si>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</si>
  <si>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</si>
  <si>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</si>
  <si>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</si>
  <si>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</si>
  <si>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</si>
  <si>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</si>
  <si>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</si>
  <si>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</si>
  <si>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</si>
  <si>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</si>
  <si>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</si>
  <si>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</si>
  <si>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</si>
  <si>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</si>
  <si>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</si>
  <si>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</si>
  <si>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</si>
  <si>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</si>
  <si>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</si>
  <si>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</si>
  <si>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</si>
  <si>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</si>
  <si>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</si>
  <si>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</si>
  <si>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</si>
  <si>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</si>
  <si>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</si>
  <si>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</si>
  <si>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</si>
  <si>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</si>
  <si>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</si>
  <si>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</si>
  <si>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</si>
  <si>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</si>
  <si>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</si>
  <si>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</si>
  <si>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</si>
  <si>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</si>
  <si>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</si>
  <si>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</si>
  <si>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</si>
  <si>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</si>
  <si>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</si>
  <si>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</si>
  <si>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</si>
  <si>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</si>
  <si>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</si>
  <si>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</si>
  <si>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</si>
  <si>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</si>
  <si>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</si>
  <si>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</si>
  <si>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</si>
  <si>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</si>
  <si>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</si>
  <si>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</si>
  <si>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</si>
  <si>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</si>
  <si>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</si>
  <si>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</si>
  <si>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</si>
  <si>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</si>
  <si>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</si>
  <si>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</si>
  <si>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</si>
  <si>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</si>
  <si>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</si>
  <si>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</si>
  <si>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</si>
  <si>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</si>
  <si>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</si>
  <si>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</si>
  <si>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</si>
  <si>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</si>
  <si>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</si>
  <si>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</si>
  <si>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</si>
  <si>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</si>
  <si>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</si>
  <si>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</si>
  <si>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</si>
  <si>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</si>
  <si>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</si>
  <si>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</si>
  <si>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</si>
  <si>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</si>
  <si>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</si>
  <si>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</si>
  <si>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</si>
  <si>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</si>
  <si>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</si>
  <si>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</si>
  <si>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</si>
  <si>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</si>
  <si>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</si>
  <si>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</si>
  <si>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</si>
  <si>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</si>
  <si>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</si>
  <si>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</si>
  <si>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</si>
  <si>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</si>
  <si>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</si>
  <si>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</si>
  <si>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</si>
  <si>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</si>
  <si>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</si>
  <si>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</si>
  <si>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</si>
  <si>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</si>
  <si>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</si>
  <si>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</si>
  <si>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</si>
  <si>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</si>
  <si>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</si>
  <si>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</si>
  <si>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</si>
  <si>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</si>
  <si>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</si>
  <si>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</si>
  <si>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</si>
  <si>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</si>
  <si>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</si>
  <si>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</si>
  <si>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</si>
  <si>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</si>
  <si>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</si>
  <si>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</si>
  <si>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</si>
  <si>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</si>
  <si>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</si>
  <si>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</si>
  <si>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</si>
  <si>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</si>
  <si>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</si>
  <si>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</si>
  <si>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</si>
  <si>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</si>
  <si>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</si>
  <si>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</si>
  <si>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</si>
  <si>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</si>
  <si>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</si>
  <si>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</si>
  <si>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</si>
  <si>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</si>
  <si>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</si>
  <si>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</si>
  <si>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</si>
  <si>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</si>
  <si>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</si>
  <si>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</si>
  <si>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</si>
  <si>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</si>
  <si>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</si>
  <si>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</si>
  <si>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</si>
  <si>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</si>
  <si>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</si>
  <si>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</si>
  <si>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</si>
  <si>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</si>
  <si>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</si>
  <si>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</si>
  <si>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</si>
  <si>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</si>
  <si>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</si>
  <si>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</si>
  <si>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</si>
  <si>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</si>
  <si>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</si>
  <si>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</si>
  <si>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</si>
  <si>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</si>
  <si>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</si>
  <si>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</si>
  <si>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</si>
  <si>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</si>
  <si>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</si>
  <si>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</si>
  <si>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</si>
  <si>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</si>
  <si>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</si>
  <si>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</si>
  <si>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</si>
  <si>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</si>
  <si>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</si>
  <si>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</si>
  <si>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</si>
  <si>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</si>
  <si>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</si>
  <si>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</si>
  <si>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</si>
  <si>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</si>
  <si>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</si>
  <si>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</si>
  <si>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</si>
  <si>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</si>
  <si>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</si>
  <si>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</si>
  <si>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</si>
  <si>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</si>
  <si>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</si>
  <si>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</si>
  <si>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</si>
  <si>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</si>
  <si>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</si>
  <si>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</si>
  <si>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</si>
  <si>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</si>
  <si>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</si>
  <si>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</si>
  <si>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</si>
  <si>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</si>
  <si>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</si>
  <si>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</si>
  <si>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</si>
  <si>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</si>
  <si>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</si>
  <si>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</si>
  <si>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</si>
  <si>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</si>
  <si>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</si>
  <si>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</si>
  <si>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</si>
  <si>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</si>
  <si>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</si>
  <si>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</si>
  <si>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</si>
  <si>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</si>
  <si>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</si>
  <si>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</si>
  <si>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</si>
  <si>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</si>
  <si>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</si>
  <si>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</si>
  <si>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</si>
  <si>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</si>
  <si>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</si>
  <si>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</si>
  <si>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</si>
  <si>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</si>
  <si>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</si>
  <si>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</si>
  <si>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</si>
  <si>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</si>
  <si>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</si>
  <si>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</si>
  <si>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</si>
  <si>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</si>
  <si>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</si>
  <si>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</si>
  <si>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</si>
  <si>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</si>
  <si>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</si>
  <si>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</si>
  <si>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</si>
  <si>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</si>
  <si>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</si>
  <si>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</si>
  <si>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</si>
  <si>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</si>
  <si>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</si>
  <si>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</si>
  <si>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</si>
  <si>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</si>
  <si>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</si>
  <si>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</si>
  <si>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</si>
  <si>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</si>
  <si>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</si>
  <si>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</si>
  <si>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</si>
  <si>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</si>
  <si>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</si>
  <si>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</si>
  <si>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</si>
  <si>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</si>
  <si>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</si>
  <si>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</si>
  <si>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</si>
  <si>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</si>
  <si>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</si>
  <si>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</si>
  <si>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</si>
  <si>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</si>
  <si>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</si>
  <si>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</si>
  <si>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</si>
  <si>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</si>
  <si>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</si>
  <si>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</si>
  <si>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</si>
  <si>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</si>
  <si>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</si>
  <si>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</si>
  <si>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</si>
  <si>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</si>
  <si>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</si>
  <si>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</si>
  <si>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</si>
  <si>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</si>
  <si>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</si>
  <si>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</si>
  <si>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</si>
  <si>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</si>
  <si>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</si>
  <si>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</si>
  <si>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</si>
  <si>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</si>
  <si>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</si>
  <si>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</si>
  <si>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</si>
  <si>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</si>
  <si>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</si>
  <si>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</si>
  <si>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</si>
  <si>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</si>
  <si>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</si>
  <si>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</si>
  <si>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</si>
  <si>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</si>
  <si>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</si>
  <si>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</si>
  <si>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</si>
  <si>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</si>
  <si>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</si>
  <si>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</si>
  <si>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</si>
  <si>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</si>
  <si>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</si>
  <si>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</si>
  <si>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</si>
  <si>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</si>
  <si>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</si>
  <si>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</si>
  <si>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</si>
  <si>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</si>
  <si>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</si>
  <si>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</si>
  <si>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</si>
  <si>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</si>
  <si>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</si>
  <si>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</si>
  <si>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</si>
  <si>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</si>
  <si>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</si>
  <si>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</si>
  <si>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</si>
  <si>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</si>
  <si>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</si>
  <si>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</si>
  <si>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</si>
  <si>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</si>
  <si>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</si>
  <si>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</si>
  <si>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</si>
  <si>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</si>
  <si>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</si>
  <si>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</si>
  <si>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</si>
  <si>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</si>
  <si>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</si>
  <si>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</si>
  <si>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</si>
  <si>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</si>
  <si>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</si>
  <si>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</si>
  <si>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</si>
  <si>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</si>
  <si>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</si>
  <si>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</si>
  <si>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</si>
  <si>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</si>
  <si>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</si>
  <si>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</si>
  <si>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</si>
  <si>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</si>
  <si>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</si>
  <si>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</si>
  <si>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</si>
  <si>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</si>
  <si>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</si>
  <si>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</si>
  <si>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</si>
  <si>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</si>
  <si>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</si>
  <si>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</si>
  <si>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</si>
  <si>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</si>
  <si>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</si>
  <si>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</si>
  <si>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</si>
  <si>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</si>
  <si>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</si>
  <si>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</si>
  <si>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</si>
  <si>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</si>
  <si>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</si>
  <si>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</si>
  <si>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</si>
  <si>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</si>
  <si>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</si>
  <si>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</si>
  <si>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</si>
  <si>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</si>
  <si>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</si>
  <si>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</si>
  <si>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</si>
  <si>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</si>
  <si>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</si>
  <si>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</si>
  <si>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</si>
  <si>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</si>
  <si>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</si>
  <si>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</si>
  <si>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</si>
  <si>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</si>
  <si>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</si>
  <si>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</si>
  <si>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</si>
  <si>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</si>
  <si>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</si>
  <si>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</si>
  <si>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</si>
  <si>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</si>
  <si>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</si>
  <si>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</si>
  <si>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</si>
  <si>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Markit iTraxx Europe Crossover Series 20</t>
  </si>
  <si>
    <t>Metsaobligaatio II 2014</t>
  </si>
  <si>
    <t>FI4000085501</t>
  </si>
  <si>
    <t>SEBZ000021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</si>
</sst>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name val="Verdana"/>
      <family val="2"/>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3" fontId="43" fillId="0" borderId="19" xfId="0" applyNumberFormat="1" applyFont="1" applyFill="1" applyBorder="1" applyAlignment="1" applyProtection="1">
      <alignment horizontal="left" vertical="top"/>
    </xf>
    <xf numFmtId="49" fontId="43" fillId="0" borderId="19" xfId="0" applyNumberFormat="1" applyFont="1" applyFill="1" applyBorder="1" applyAlignment="1" applyProtection="1">
      <alignment vertical="top"/>
      <protection locked="0"/>
    </xf>
    <xf numFmtId="0" fontId="44" fillId="0" borderId="0" xfId="0" applyFont="1"/>
    <xf numFmtId="0" fontId="44"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8" sqref="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290</v>
      </c>
      <c r="C2" s="64" t="s">
        <v>464</v>
      </c>
      <c r="D2" s="64" t="s">
        <v>1275</v>
      </c>
      <c r="E2" s="65">
        <v>5000</v>
      </c>
      <c r="F2" s="65" t="s">
        <v>34</v>
      </c>
      <c r="G2" s="64" t="s">
        <v>288</v>
      </c>
      <c r="H2" s="3">
        <v>41732</v>
      </c>
      <c r="I2" s="230" t="str">
        <f>IF(C2="-","",VLOOKUP(C2,BondIssuerTable,2,0))</f>
        <v>SEB</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40" t="s">
        <v>1418</v>
      </c>
      <c r="B7" s="64" t="s">
        <v>1416</v>
      </c>
      <c r="C7" s="64"/>
      <c r="D7" s="239" t="s">
        <v>1417</v>
      </c>
      <c r="E7" s="69">
        <v>100</v>
      </c>
      <c r="F7" s="238">
        <v>11600000</v>
      </c>
      <c r="G7" s="3">
        <v>41724</v>
      </c>
      <c r="H7" s="3">
        <v>44295</v>
      </c>
      <c r="I7" s="70">
        <v>44287</v>
      </c>
      <c r="J7" s="241" t="s">
        <v>1418</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protectedRanges>
    <protectedRange sqref="D7" name="Range2_1_1_1_1_1_1_1_1_2_1_3_1_1_1"/>
  </protectedRanges>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8: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3" t="s">
        <v>860</v>
      </c>
      <c r="B4" s="253"/>
      <c r="C4" s="253"/>
      <c r="D4" s="253"/>
      <c r="E4" s="253"/>
      <c r="F4" s="253"/>
      <c r="G4" s="253"/>
      <c r="H4" s="253"/>
      <c r="I4" s="253"/>
      <c r="J4" s="253"/>
      <c r="K4" s="253"/>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32" activePane="bottomRight" state="frozen"/>
      <selection pane="topRight" activeCell="B1" sqref="B1"/>
      <selection pane="bottomLeft" activeCell="A2" sqref="A2"/>
      <selection pane="bottomRight" activeCell="AA72" sqref="AA7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2014-04-02T08:05:21Z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