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<sst xmlns="http://schemas.openxmlformats.org/spreadsheetml/2006/main" count="2287" uniqueCount="1381">
  <si>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</si>
  <si>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</si>
  <si>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</si>
  <si>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</si>
  <si>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</si>
  <si>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</si>
  <si>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</si>
  <si>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</si>
  <si>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</si>
  <si>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</si>
  <si>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</si>
  <si>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</si>
  <si>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</si>
  <si>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</si>
  <si>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</si>
  <si>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</si>
  <si>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</si>
  <si>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</si>
  <si>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</si>
  <si>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</si>
  <si>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</si>
  <si>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</si>
  <si>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</si>
  <si>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</si>
  <si>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</si>
  <si>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</si>
  <si>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</si>
  <si>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</si>
  <si>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</si>
  <si>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</si>
  <si>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</si>
  <si>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</si>
  <si>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</si>
  <si>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</si>
  <si>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</si>
  <si>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</si>
  <si>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</si>
  <si>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</si>
  <si>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</si>
  <si>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</si>
  <si>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</si>
  <si>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</si>
  <si>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</si>
  <si>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</si>
  <si>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</si>
  <si>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</si>
  <si>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</si>
  <si>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</si>
  <si>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</si>
  <si>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</si>
  <si>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</si>
  <si>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</si>
  <si>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</si>
  <si>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</si>
  <si>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</si>
  <si>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</si>
  <si>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</si>
  <si>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</si>
  <si>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</si>
  <si>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</si>
  <si>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</si>
  <si>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</si>
  <si>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</si>
  <si>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</si>
  <si>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</si>
  <si>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</si>
  <si>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</si>
  <si>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</si>
  <si>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</si>
  <si>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</si>
  <si>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</si>
  <si>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</si>
  <si>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</si>
  <si>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</si>
  <si>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</si>
  <si>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</si>
  <si>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</si>
  <si>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</si>
  <si>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</si>
  <si>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</si>
  <si>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</si>
  <si>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</si>
  <si>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</si>
  <si>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</si>
  <si>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</si>
  <si>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</si>
  <si>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</si>
  <si>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</si>
  <si>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</si>
  <si>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</si>
  <si>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</si>
  <si>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</si>
  <si>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</si>
  <si>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</si>
  <si>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</si>
  <si>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</si>
  <si>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</si>
  <si>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</si>
  <si>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</si>
  <si>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</si>
  <si>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</si>
  <si>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</si>
  <si>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</si>
  <si>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</si>
  <si>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</si>
  <si>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</si>
  <si>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</si>
  <si>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</si>
  <si>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</si>
  <si>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</si>
  <si>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</si>
  <si>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</si>
  <si>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</si>
  <si>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</si>
  <si>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</si>
  <si>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</si>
  <si>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</si>
  <si>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</si>
  <si>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</si>
  <si>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</si>
  <si>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</si>
  <si>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</si>
  <si>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</si>
  <si>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</si>
  <si>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</si>
  <si>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</si>
  <si>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</si>
  <si>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</si>
  <si>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</si>
  <si>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</si>
  <si>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</si>
  <si>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</si>
  <si>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</si>
  <si>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</si>
  <si>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</si>
  <si>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</si>
  <si>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</si>
  <si>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</si>
  <si>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</si>
  <si>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</si>
  <si>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</si>
  <si>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</si>
  <si>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</si>
  <si>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</si>
  <si>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</si>
  <si>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</si>
  <si>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</si>
  <si>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</si>
  <si>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</si>
  <si>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</si>
  <si>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</si>
  <si>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</si>
  <si>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</si>
  <si>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</si>
  <si>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</si>
  <si>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</si>
  <si>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</si>
  <si>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</si>
  <si>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</si>
  <si>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</si>
  <si>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</si>
  <si>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</si>
  <si>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</si>
  <si>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</si>
  <si>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</si>
  <si>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</si>
  <si>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</si>
  <si>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</si>
  <si>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</si>
  <si>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</si>
  <si>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</si>
  <si>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</si>
  <si>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</si>
  <si>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</si>
  <si>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</si>
  <si>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</si>
  <si>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</si>
  <si>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</si>
  <si>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</si>
  <si>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</si>
  <si>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</si>
  <si>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</si>
  <si>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</si>
  <si>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</si>
  <si>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</si>
  <si>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</si>
  <si>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</si>
  <si>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</si>
  <si>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</si>
  <si>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</si>
  <si>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</si>
  <si>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</si>
  <si>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</si>
  <si>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</si>
  <si>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</si>
  <si>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</si>
  <si>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</si>
  <si>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</si>
  <si>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</si>
  <si>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</si>
  <si>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</si>
  <si>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</si>
  <si>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</si>
  <si>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</si>
  <si>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</si>
  <si>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</si>
  <si>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</si>
  <si>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</si>
  <si>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</si>
  <si>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</si>
  <si>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</si>
  <si>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</si>
  <si>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</si>
  <si>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</si>
  <si>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</si>
  <si>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</si>
  <si>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</si>
  <si>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</si>
  <si>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</si>
  <si>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</si>
  <si>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</si>
  <si>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</si>
  <si>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</si>
  <si>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</si>
  <si>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</si>
  <si>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</si>
  <si>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</si>
  <si>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</si>
  <si>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</si>
  <si>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</si>
  <si>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</si>
  <si>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</si>
  <si>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</si>
  <si>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</si>
  <si>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</si>
  <si>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</si>
  <si>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</si>
  <si>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</si>
  <si>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</si>
  <si>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</si>
  <si>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</si>
  <si>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</si>
  <si>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</si>
  <si>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</si>
  <si>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</si>
  <si>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</si>
  <si>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</si>
  <si>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</si>
  <si>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</si>
  <si>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</si>
  <si>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</si>
  <si>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</si>
  <si>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</si>
  <si>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</si>
  <si>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</si>
  <si>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</si>
  <si>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</si>
  <si>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</si>
  <si>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</si>
  <si>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</si>
  <si>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</si>
  <si>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</si>
  <si>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</si>
  <si>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</si>
  <si>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</si>
  <si>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</si>
  <si>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</si>
  <si>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</si>
  <si>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</si>
  <si>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</si>
  <si>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</si>
  <si>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</si>
  <si>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</si>
  <si>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</si>
  <si>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</si>
  <si>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</si>
  <si>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</si>
  <si>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</si>
  <si>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</si>
  <si>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</si>
  <si>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</si>
  <si>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</si>
  <si>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</si>
  <si>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</si>
  <si>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</si>
  <si>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</si>
  <si>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</si>
  <si>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</si>
  <si>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</si>
  <si>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</si>
  <si>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</si>
  <si>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</si>
  <si>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</si>
  <si>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</si>
  <si>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</si>
  <si>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</si>
  <si>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</si>
  <si>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</si>
  <si>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</si>
  <si>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</si>
  <si>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</si>
  <si>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</si>
  <si>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</si>
  <si>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</si>
  <si>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</si>
  <si>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</si>
  <si>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</si>
  <si>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</si>
  <si>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</si>
  <si>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</si>
  <si>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</si>
  <si>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</si>
  <si>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</si>
  <si>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</si>
  <si>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</si>
  <si>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</si>
  <si>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</si>
  <si>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</si>
  <si>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</si>
  <si>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</si>
  <si>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</si>
  <si>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</si>
  <si>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</si>
  <si>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</si>
  <si>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</si>
  <si>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</si>
  <si>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</si>
  <si>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</si>
  <si>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</si>
  <si>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</si>
  <si>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</si>
  <si>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</si>
  <si>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</si>
  <si>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</si>
  <si>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</si>
  <si>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</si>
  <si>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</si>
  <si>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</si>
  <si>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</si>
  <si>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</si>
  <si>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</si>
  <si>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</si>
  <si>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</si>
  <si>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</si>
  <si>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</si>
  <si>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</si>
  <si>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</si>
  <si>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</si>
  <si>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</si>
  <si>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</si>
  <si>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</si>
  <si>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</si>
  <si>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</si>
  <si>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</si>
  <si>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</si>
  <si>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</si>
  <si>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</si>
  <si>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</si>
  <si>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</si>
  <si>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</si>
  <si>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</si>
  <si>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</si>
  <si>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</si>
  <si>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</si>
  <si>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</si>
  <si>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</si>
  <si>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</si>
  <si>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</si>
  <si>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</si>
  <si>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</si>
  <si>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</si>
  <si>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</si>
  <si>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</si>
  <si>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</si>
  <si>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</si>
  <si>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</si>
  <si>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</si>
  <si>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</si>
  <si>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</si>
  <si>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</si>
  <si>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</si>
  <si>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</si>
  <si>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</si>
  <si>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</si>
  <si>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</si>
  <si>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</si>
  <si>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</si>
  <si>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</si>
  <si>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</si>
  <si>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</si>
  <si>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</si>
  <si>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</si>
  <si>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</si>
  <si>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</si>
  <si>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</si>
  <si>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</si>
  <si>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</si>
  <si>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</si>
  <si>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</si>
  <si>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</si>
  <si>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</si>
  <si>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</si>
  <si>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</si>
  <si>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</si>
  <si>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</si>
  <si>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</si>
  <si>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</si>
  <si>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</si>
  <si>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</si>
  <si>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</si>
  <si>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</si>
  <si>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</si>
  <si>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</si>
  <si>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</si>
  <si>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</si>
  <si>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</si>
  <si>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</si>
  <si>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</si>
  <si>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</si>
  <si>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</si>
  <si>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</si>
  <si>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</si>
  <si>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</si>
  <si>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</si>
  <si>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</si>
  <si>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</si>
  <si>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</si>
  <si>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</si>
  <si>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</si>
  <si>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</si>
  <si>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</si>
  <si>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</si>
  <si>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</si>
  <si>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</si>
  <si>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</si>
  <si>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</si>
  <si>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</si>
  <si>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</si>
  <si>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</si>
  <si>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</si>
  <si>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</si>
  <si>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</si>
  <si>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</si>
  <si>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</si>
  <si>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</si>
  <si>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</si>
  <si>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</si>
  <si>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</si>
  <si>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</si>
  <si>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</si>
  <si>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</si>
  <si>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</si>
  <si>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</si>
  <si>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</si>
  <si>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</si>
  <si>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</si>
  <si>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</si>
  <si>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</si>
  <si>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</si>
  <si>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</si>
  <si>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</si>
  <si>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</si>
  <si>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</si>
  <si>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</si>
  <si>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</si>
  <si>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</si>
  <si>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</si>
  <si>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</si>
  <si>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</si>
  <si>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</si>
  <si>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</si>
  <si>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</si>
  <si>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</si>
  <si>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</si>
  <si>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</si>
  <si>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</si>
  <si>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</si>
  <si>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</si>
  <si>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</si>
  <si>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</si>
  <si>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</si>
  <si>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</si>
  <si>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</si>
  <si>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</si>
  <si>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</si>
  <si>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</si>
  <si>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</si>
  <si>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</si>
  <si>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</si>
  <si>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</si>
  <si>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</si>
  <si>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</si>
  <si>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</si>
  <si>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</si>
  <si>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</si>
  <si>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</si>
  <si>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</si>
  <si>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</si>
  <si>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</si>
  <si>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</si>
  <si>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</si>
  <si>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</si>
  <si>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</si>
  <si>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</si>
  <si>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</si>
  <si>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</si>
  <si>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</si>
  <si>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</si>
  <si>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</si>
  <si>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</si>
  <si>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</si>
  <si>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</si>
  <si>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</si>
  <si>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</si>
  <si>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</si>
  <si>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</si>
  <si>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</si>
  <si>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</si>
  <si>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</si>
  <si>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</si>
  <si>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</si>
  <si>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</si>
  <si>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</si>
  <si>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</si>
  <si>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</si>
  <si>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</si>
  <si>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</si>
  <si>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</si>
  <si>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</si>
  <si>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</si>
  <si>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</si>
  <si>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</si>
  <si>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</si>
  <si>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</si>
  <si>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</si>
  <si>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</si>
  <si>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</si>
  <si>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</si>
  <si>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</si>
  <si>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</si>
  <si>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</si>
  <si>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</si>
  <si>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</si>
  <si>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</si>
  <si>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</si>
  <si>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</si>
  <si>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</si>
  <si>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</si>
  <si>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</si>
  <si>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</si>
  <si>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</si>
  <si>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</si>
  <si>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</si>
  <si>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</si>
  <si>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</si>
  <si>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</si>
  <si>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</si>
  <si>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</si>
  <si>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</si>
  <si>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</si>
  <si>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</si>
  <si>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</si>
  <si>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</si>
  <si>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</si>
  <si>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</si>
  <si>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</si>
  <si>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</si>
  <si>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</si>
  <si>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</si>
  <si>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</si>
  <si>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</si>
  <si>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</si>
  <si>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</si>
  <si>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</si>
  <si>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</si>
  <si>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</si>
  <si>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</si>
  <si>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</si>
  <si>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</si>
  <si>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</si>
  <si>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</si>
  <si>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</si>
  <si>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</si>
  <si>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</si>
  <si>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</si>
  <si>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</si>
  <si>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</si>
  <si>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</si>
  <si>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</si>
  <si>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</si>
  <si>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</si>
  <si>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</si>
  <si>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</si>
  <si>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</si>
  <si>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</si>
  <si>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</si>
  <si>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</si>
  <si>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</si>
  <si>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</si>
  <si>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</si>
  <si>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</si>
  <si>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</si>
  <si>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</si>
  <si>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</si>
  <si>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</si>
  <si>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</si>
  <si>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</si>
  <si>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</si>
  <si>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</si>
  <si>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</si>
  <si>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</si>
  <si>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</si>
  <si>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</si>
  <si>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</si>
  <si>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</si>
  <si>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</si>
  <si>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</si>
  <si>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</si>
  <si>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</si>
  <si>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</si>
  <si>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</si>
  <si>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</si>
  <si>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</si>
  <si>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</si>
  <si>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</si>
  <si>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</si>
  <si>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</si>
  <si>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</si>
  <si>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</si>
  <si>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</si>
  <si>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</si>
  <si>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</si>
  <si>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</si>
  <si>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</si>
  <si>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</si>
  <si>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</si>
  <si>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</si>
  <si>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</si>
  <si>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</si>
  <si>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</si>
  <si>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</si>
  <si>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</si>
  <si>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</si>
  <si>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</si>
  <si>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</si>
  <si>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</si>
  <si>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</si>
  <si>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</si>
  <si>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</si>
  <si>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</si>
  <si>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</si>
  <si>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</si>
  <si>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</si>
  <si>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</si>
  <si>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</si>
  <si>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</si>
  <si>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</si>
  <si>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</si>
  <si>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</si>
  <si>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</si>
  <si>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</si>
  <si>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</si>
  <si>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</si>
  <si>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</si>
  <si>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</si>
  <si>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</si>
  <si>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</si>
  <si>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</si>
  <si>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</si>
  <si>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</si>
  <si>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</si>
  <si>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</si>
  <si>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</si>
  <si>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</si>
  <si>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</si>
  <si>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</si>
  <si>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</si>
  <si>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</si>
  <si>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</si>
  <si>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</si>
  <si>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</si>
  <si>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</si>
  <si>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</si>
  <si>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</si>
  <si>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</si>
  <si>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</si>
  <si>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</si>
  <si>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</si>
  <si>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</si>
  <si>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</si>
  <si>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</si>
  <si>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</si>
  <si>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</si>
  <si>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</si>
  <si>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</si>
  <si>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</si>
  <si>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</si>
  <si>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</si>
  <si>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</si>
  <si>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</si>
  <si>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</si>
  <si>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</si>
  <si>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</si>
  <si>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</si>
  <si>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</si>
  <si>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</si>
  <si>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</si>
  <si>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</si>
  <si>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</si>
  <si>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</si>
  <si>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</si>
  <si>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</si>
  <si>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</si>
  <si>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</si>
  <si>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</si>
  <si>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</si>
  <si>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</si>
  <si>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</si>
  <si>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</si>
  <si>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</si>
  <si>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</si>
  <si>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</si>
  <si>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</si>
  <si>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</si>
  <si>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</si>
  <si>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</si>
  <si>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</si>
  <si>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</si>
  <si>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</si>
  <si>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</si>
  <si>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</si>
  <si>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</si>
  <si>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</si>
  <si>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</si>
  <si>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</si>
  <si>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</si>
  <si>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</si>
  <si>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</si>
  <si>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</si>
  <si>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</si>
  <si>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</si>
  <si>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</si>
  <si>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</si>
  <si>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</si>
  <si>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</si>
  <si>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</si>
  <si>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</si>
  <si>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</si>
  <si>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</si>
  <si>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</si>
  <si>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</si>
  <si>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</si>
  <si>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</si>
  <si>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</si>
  <si>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</si>
  <si>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</si>
  <si>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</si>
  <si>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</si>
  <si>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</si>
  <si>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</si>
  <si>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</si>
  <si>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</si>
  <si>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</si>
  <si>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</si>
  <si>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</si>
  <si>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</si>
  <si>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</si>
  <si>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</si>
  <si>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</si>
  <si>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</si>
  <si>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</si>
  <si>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</si>
  <si>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</si>
  <si>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</si>
  <si>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</si>
  <si>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</si>
  <si>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</si>
  <si>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</si>
  <si>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</si>
  <si>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</si>
  <si>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</si>
  <si>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</si>
  <si>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</si>
  <si>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</si>
  <si>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</si>
  <si>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</si>
  <si>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</si>
  <si>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</si>
  <si>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</si>
  <si>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</si>
  <si>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</si>
  <si>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</si>
  <si>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</si>
  <si>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</si>
  <si>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</si>
  <si>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</si>
  <si>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</si>
  <si>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</si>
  <si>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</si>
  <si>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</si>
  <si>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</si>
  <si>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</si>
  <si>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</si>
  <si>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</si>
  <si>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</si>
  <si>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</si>
  <si>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</si>
  <si>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</si>
  <si>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</si>
  <si>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</si>
  <si>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</si>
  <si>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</si>
  <si>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</si>
  <si>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</si>
  <si>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</si>
  <si>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</si>
  <si>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</si>
  <si>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</si>
  <si>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</si>
  <si>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</si>
  <si>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</si>
  <si>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</si>
  <si>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</si>
  <si>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</si>
  <si>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</si>
  <si>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</si>
  <si>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</si>
  <si>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</si>
  <si>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</si>
  <si>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</si>
  <si>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</si>
  <si>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</si>
  <si>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</si>
  <si>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</si>
  <si>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</si>
  <si>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</si>
  <si>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</si>
  <si>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</si>
  <si>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</si>
  <si>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</si>
  <si>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</si>
  <si>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</si>
  <si>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</si>
  <si>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</si>
  <si>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</si>
  <si>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</si>
  <si>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</si>
  <si>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</si>
  <si>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</si>
  <si>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</si>
  <si>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</si>
  <si>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</si>
  <si>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</si>
  <si>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</si>
  <si>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</si>
  <si>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</si>
  <si>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</si>
  <si>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</si>
  <si>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</si>
  <si>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</si>
  <si>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</si>
  <si>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</si>
  <si>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</si>
  <si>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</si>
  <si>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</si>
  <si>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</si>
  <si>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</si>
  <si>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</si>
  <si>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</si>
  <si>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</si>
  <si>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</si>
  <si>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</si>
  <si>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</si>
  <si>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</si>
  <si>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</si>
  <si>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</si>
  <si>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</si>
  <si>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</si>
  <si>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</si>
  <si>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</si>
  <si>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</si>
  <si>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</si>
  <si>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</si>
  <si>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</si>
  <si>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</si>
  <si>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</si>
  <si>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</si>
  <si>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</si>
  <si>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</si>
  <si>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</si>
  <si>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</si>
  <si>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</si>
  <si>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</si>
  <si>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</si>
  <si>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</si>
  <si>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</si>
  <si>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</si>
  <si>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</si>
  <si>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</si>
  <si>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</si>
  <si>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</si>
  <si>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</si>
  <si>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</si>
  <si>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</si>
  <si>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</si>
  <si>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</si>
  <si>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</si>
  <si>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</si>
  <si>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</si>
  <si>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</si>
  <si>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</si>
  <si>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</si>
  <si>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</si>
  <si>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</si>
  <si>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</si>
  <si>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</si>
  <si>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</si>
  <si>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</si>
  <si>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</si>
  <si>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</si>
  <si>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</si>
  <si>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</si>
  <si>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</si>
  <si>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</si>
  <si>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</si>
  <si>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</si>
  <si>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</si>
  <si>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</si>
  <si>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</si>
  <si>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</si>
  <si>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</si>
  <si>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</si>
  <si>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</si>
  <si>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</si>
  <si>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</si>
  <si>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</si>
  <si>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</si>
  <si>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</si>
  <si>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</si>
  <si>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</si>
  <si>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</si>
  <si>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</si>
  <si>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</si>
  <si>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</si>
  <si>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</si>
  <si>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</si>
  <si>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</si>
  <si>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</si>
  <si>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</si>
  <si>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</si>
  <si>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</si>
  <si>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</si>
  <si>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</si>
  <si>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</si>
  <si>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</si>
  <si>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</si>
  <si>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</si>
  <si>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</si>
  <si>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</si>
  <si>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</si>
  <si>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</si>
  <si>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</si>
  <si>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</si>
  <si>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</si>
  <si>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</si>
  <si>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</si>
  <si>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</si>
  <si>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</si>
  <si>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</si>
  <si>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</si>
  <si>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</si>
  <si>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</si>
  <si>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</si>
  <si>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</si>
  <si>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</si>
  <si>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</si>
  <si>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</si>
  <si>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</si>
  <si>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</si>
  <si>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</si>
  <si>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</si>
  <si>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</si>
  <si>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</si>
  <si>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</si>
  <si>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</si>
  <si>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</si>
  <si>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</si>
  <si>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</si>
  <si>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</si>
  <si>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</si>
  <si>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</si>
  <si>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</si>
  <si>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</si>
  <si>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</si>
  <si>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</si>
  <si>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</si>
  <si>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</si>
  <si>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</si>
  <si>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</si>
  <si>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</si>
  <si>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</si>
  <si>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</si>
  <si>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</si>
  <si>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</si>
  <si>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</si>
  <si>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</si>
  <si>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</si>
  <si>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</si>
  <si>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</si>
  <si>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</si>
  <si>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</si>
  <si>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</si>
  <si>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</si>
  <si>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</si>
  <si>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</si>
  <si>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</si>
  <si>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</si>
  <si>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</si>
  <si>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</si>
  <si>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</si>
  <si>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</si>
  <si>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</si>
  <si>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</si>
  <si>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</si>
  <si>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</si>
  <si>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</si>
  <si>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</si>
  <si>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</si>
  <si>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</si>
  <si>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</si>
  <si>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</si>
  <si>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</si>
  <si>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</si>
  <si>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</si>
  <si>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</si>
  <si>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</si>
  <si>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</si>
  <si>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</si>
  <si>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</si>
  <si>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</si>
  <si>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</si>
  <si>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</si>
  <si>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</si>
  <si>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</si>
  <si>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</si>
  <si>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</si>
  <si>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</si>
  <si>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</si>
  <si>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</si>
  <si>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</si>
  <si>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</si>
  <si>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</si>
  <si>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</si>
  <si>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</si>
  <si>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</si>
  <si>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</si>
  <si>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</si>
  <si>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</si>
  <si>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</si>
  <si>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</si>
  <si>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</si>
  <si>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</si>
  <si>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</si>
  <si>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</si>
  <si>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</si>
  <si>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</si>
  <si>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</si>
  <si>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</si>
  <si>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</si>
  <si>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</si>
  <si>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</si>
  <si>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</si>
  <si>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</si>
  <si>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</si>
  <si>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</si>
  <si>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</si>
  <si>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</si>
  <si>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</si>
  <si>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</si>
  <si>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</si>
  <si>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</si>
  <si>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</si>
  <si>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</si>
  <si>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</si>
  <si>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</si>
  <si>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</si>
  <si>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</si>
  <si>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</si>
  <si>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</si>
  <si>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</si>
  <si>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</si>
  <si>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</si>
  <si>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</si>
  <si>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</si>
  <si>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</si>
  <si>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</si>
  <si>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</si>
  <si>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</si>
  <si>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</si>
  <si>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</si>
  <si>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</si>
  <si>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</si>
  <si>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</si>
  <si>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</si>
  <si>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</si>
  <si>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</si>
  <si>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</si>
  <si>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</si>
  <si>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</si>
  <si>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</si>
  <si>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</si>
  <si>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</si>
  <si>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</si>
  <si>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</si>
  <si>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</si>
  <si>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</si>
  <si>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</si>
  <si>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</si>
  <si>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</si>
  <si>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</si>
  <si>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</si>
  <si>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</si>
  <si>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</si>
  <si>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</si>
  <si>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</si>
  <si>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</si>
  <si>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</si>
  <si>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</si>
  <si>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</si>
  <si>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</si>
  <si>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</si>
  <si>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</si>
  <si>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</si>
  <si>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</si>
  <si>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</si>
  <si>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</si>
  <si>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</si>
  <si>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</si>
  <si>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</si>
  <si>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</si>
  <si>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</si>
  <si>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</si>
  <si>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</si>
  <si>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</si>
  <si>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</si>
  <si>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</si>
  <si>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</si>
  <si>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</si>
  <si>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</si>
  <si>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</si>
  <si>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</si>
  <si>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</si>
  <si>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</si>
  <si>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</si>
  <si>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</si>
  <si>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</si>
  <si>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</si>
  <si>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</si>
  <si>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</si>
  <si>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</si>
  <si>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</si>
  <si>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</si>
  <si>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</si>
  <si>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</si>
  <si>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</si>
  <si>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</si>
  <si>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</si>
  <si>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</si>
  <si>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</si>
  <si>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</si>
  <si>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</si>
  <si>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</si>
  <si>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</si>
  <si>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</si>
  <si>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</si>
  <si>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</si>
  <si>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</si>
  <si>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</si>
  <si>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</si>
  <si>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</si>
  <si>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</si>
  <si>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</si>
  <si>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</si>
  <si>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</si>
  <si>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</si>
  <si>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</si>
  <si>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</si>
  <si>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</si>
  <si>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</si>
  <si>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</si>
  <si>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</si>
  <si>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</si>
  <si>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</si>
  <si>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</si>
  <si>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</si>
  <si>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</si>
  <si>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</si>
  <si>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</si>
  <si>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</si>
  <si>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</si>
  <si>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</si>
  <si>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</si>
  <si>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</si>
  <si>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</si>
  <si>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</si>
  <si>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</si>
  <si>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</si>
  <si>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</si>
  <si>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</si>
  <si>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</si>
  <si>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</si>
  <si>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</si>
  <si>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</si>
  <si>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</si>
  <si>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</si>
  <si>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</si>
  <si>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</si>
  <si>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</si>
  <si>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</si>
  <si>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</si>
  <si>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</si>
  <si>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</si>
  <si>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</si>
  <si>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</si>
  <si>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</si>
  <si>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</si>
  <si>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</si>
  <si>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</si>
  <si>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</si>
  <si>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</si>
  <si>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</si>
  <si>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</si>
  <si>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</si>
  <si>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</si>
  <si>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</si>
  <si>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</si>
  <si>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</si>
  <si>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</si>
  <si>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</si>
  <si>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</si>
  <si>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</si>
  <si>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</si>
  <si>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</si>
  <si>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</si>
  <si>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</si>
  <si>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</si>
  <si>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</si>
  <si>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</si>
  <si>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</si>
  <si>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</si>
  <si>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</si>
  <si>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</si>
  <si>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</si>
  <si>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</si>
  <si>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</si>
  <si>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</si>
  <si>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</si>
  <si>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</si>
  <si>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</si>
  <si>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</si>
  <si>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</si>
  <si>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</si>
  <si>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</si>
  <si>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</si>
  <si>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</si>
  <si>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</si>
  <si>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</si>
  <si>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</si>
  <si>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</si>
  <si>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</si>
  <si>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</si>
  <si>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</si>
  <si>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</si>
  <si>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</si>
  <si>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</si>
  <si>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</si>
  <si>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</si>
  <si>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</si>
  <si>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</si>
  <si>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</si>
  <si>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</si>
  <si>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</si>
  <si>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</si>
  <si>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</si>
  <si>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</si>
  <si>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</si>
  <si>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</si>
  <si>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</si>
  <si>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</si>
  <si>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</si>
  <si>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</si>
  <si>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</si>
  <si>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</si>
  <si>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</si>
  <si>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</si>
  <si>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</si>
  <si>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</si>
  <si>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</si>
  <si>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</si>
  <si>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</si>
  <si>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</si>
  <si>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</si>
  <si>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</si>
  <si>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</si>
  <si>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</si>
  <si>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</si>
  <si>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</si>
  <si>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</si>
  <si>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</si>
  <si>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</si>
  <si>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</si>
  <si>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</si>
  <si>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</si>
  <si>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</si>
  <si>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</si>
  <si>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</si>
  <si>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</si>
  <si>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</si>
  <si>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</si>
  <si>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</si>
  <si>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</si>
  <si>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</si>
  <si>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</si>
  <si>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</si>
  <si>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</si>
  <si>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</si>
  <si>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</si>
  <si>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</si>
  <si>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</si>
  <si>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</si>
  <si>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</si>
  <si>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</si>
  <si>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</si>
  <si>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</si>
  <si>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</si>
  <si>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</si>
  <si>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</si>
  <si>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</si>
  <si>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</si>
  <si>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</si>
  <si>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</si>
  <si>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</si>
  <si>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</si>
  <si>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</si>
  <si>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</si>
  <si>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</si>
  <si>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</si>
  <si>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</si>
  <si>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</si>
  <si>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</si>
  <si>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</si>
  <si>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</si>
  <si>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</si>
  <si>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</si>
  <si>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</si>
  <si>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</si>
  <si>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</si>
  <si>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</si>
  <si>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</si>
  <si>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</si>
  <si>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</si>
  <si>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</si>
  <si>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</si>
  <si>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</si>
  <si>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</si>
  <si>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</si>
  <si>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</si>
  <si>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</si>
  <si>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</si>
  <si>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</si>
  <si>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</si>
  <si>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</si>
  <si>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</si>
  <si>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</si>
  <si>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</si>
  <si>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</si>
  <si>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INGBICAC1</t>
  </si>
  <si>
    <t>ING Bank Series 6252</t>
  </si>
  <si>
    <t>SE0005797610</t>
  </si>
  <si>
    <t xml:space="preserve">Hang Seng China Enterprises Index </t>
  </si>
  <si>
    <t>iShares MSCI Brazil Capped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</si>
</sst>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19" sqref="D19"/>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t="s">
        <v>18</v>
      </c>
      <c r="B2" s="64" t="s">
        <v>293</v>
      </c>
      <c r="C2" s="64" t="s">
        <v>465</v>
      </c>
      <c r="D2" s="64" t="s">
        <v>216</v>
      </c>
      <c r="E2" s="65">
        <v>10000</v>
      </c>
      <c r="F2" s="65" t="s">
        <v>35</v>
      </c>
      <c r="G2" s="64" t="s">
        <v>288</v>
      </c>
      <c r="H2" s="3">
        <v>41737</v>
      </c>
      <c r="I2" s="230" t="str">
        <f>IF(C2="-","",VLOOKUP(C2,BondIssuerTable,2,0))</f>
        <v>ING</v>
      </c>
      <c r="J2" s="230" t="str">
        <f>IF(D2="-","",VLOOKUP(D2,BondIssuingAgentsTable,2,0))</f>
        <v>SWB</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1376</v>
      </c>
      <c r="B7" s="64" t="s">
        <v>1377</v>
      </c>
      <c r="C7" s="64"/>
      <c r="D7" s="64" t="s">
        <v>1378</v>
      </c>
      <c r="E7" s="69">
        <v>100</v>
      </c>
      <c r="F7" s="65">
        <v>20000000</v>
      </c>
      <c r="G7" s="3">
        <v>41737</v>
      </c>
      <c r="H7" s="70">
        <v>43563</v>
      </c>
      <c r="I7" s="70">
        <v>43549</v>
      </c>
      <c r="J7" s="95" t="s">
        <v>1376</v>
      </c>
      <c r="K7" s="104" t="s">
        <v>1124</v>
      </c>
      <c r="L7" s="71">
        <v>33.33</v>
      </c>
      <c r="M7" s="104" t="s">
        <v>1379</v>
      </c>
      <c r="N7" s="71">
        <v>33.33</v>
      </c>
      <c r="O7" s="104" t="s">
        <v>1380</v>
      </c>
      <c r="P7" s="71">
        <v>33.33</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3">
      <c r="S29" s="146" t="s">
        <v>463</v>
      </c>
      <c r="T29" s="147" t="s">
        <v>311</v>
      </c>
      <c r="U29" s="236" t="s">
        <v>1269</v>
      </c>
      <c r="V29" s="236" t="s">
        <v>1261</v>
      </c>
      <c r="W29" s="236" t="s">
        <v>1323</v>
      </c>
      <c r="Y29" s="228" t="s">
        <v>467</v>
      </c>
      <c r="Z29" s="229" t="s">
        <v>29</v>
      </c>
      <c r="AA29" s="237" t="s">
        <v>1268</v>
      </c>
      <c r="AB29" s="237" t="s">
        <v>1260</v>
      </c>
      <c r="AC29" s="237" t="s">
        <v>1323</v>
      </c>
    </row>
    <row r="30" spans="2:32" x14ac:dyDescent="0.3">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3">
      <c r="S31" s="171" t="s">
        <v>461</v>
      </c>
      <c r="T31" s="172" t="s">
        <v>22</v>
      </c>
      <c r="U31" s="236" t="s">
        <v>1271</v>
      </c>
      <c r="V31" s="236" t="s">
        <v>1263</v>
      </c>
      <c r="W31" s="236" t="s">
        <v>1323</v>
      </c>
      <c r="Y31" s="228" t="s">
        <v>508</v>
      </c>
      <c r="Z31" s="229" t="s">
        <v>586</v>
      </c>
      <c r="AA31" s="237" t="s">
        <v>1270</v>
      </c>
      <c r="AB31" s="237" t="s">
        <v>1262</v>
      </c>
      <c r="AC31" s="237" t="s">
        <v>1323</v>
      </c>
    </row>
    <row r="32" spans="2:32" x14ac:dyDescent="0.3">
      <c r="S32" s="171" t="s">
        <v>1194</v>
      </c>
      <c r="T32" s="172" t="s">
        <v>1193</v>
      </c>
      <c r="U32" s="236" t="s">
        <v>489</v>
      </c>
      <c r="V32" s="236" t="s">
        <v>41</v>
      </c>
      <c r="W32" s="236" t="s">
        <v>1323</v>
      </c>
      <c r="Y32" s="228" t="s">
        <v>509</v>
      </c>
      <c r="Z32" s="229" t="s">
        <v>587</v>
      </c>
      <c r="AA32" s="237" t="s">
        <v>1341</v>
      </c>
      <c r="AB32" s="237" t="s">
        <v>175</v>
      </c>
      <c r="AC32" s="237" t="s">
        <v>1323</v>
      </c>
    </row>
    <row r="33" spans="19:29" x14ac:dyDescent="0.3">
      <c r="S33" s="173" t="s">
        <v>472</v>
      </c>
      <c r="T33" s="147" t="s">
        <v>319</v>
      </c>
      <c r="U33" s="236" t="s">
        <v>1272</v>
      </c>
      <c r="V33" s="236" t="s">
        <v>1264</v>
      </c>
      <c r="W33" s="236" t="s">
        <v>1323</v>
      </c>
      <c r="Y33" s="228" t="s">
        <v>1207</v>
      </c>
      <c r="Z33" s="229" t="s">
        <v>1208</v>
      </c>
      <c r="AA33" s="237" t="s">
        <v>489</v>
      </c>
      <c r="AB33" s="237" t="s">
        <v>41</v>
      </c>
      <c r="AC33" s="237" t="s">
        <v>1323</v>
      </c>
    </row>
    <row r="34" spans="19:29" x14ac:dyDescent="0.3">
      <c r="S34" s="173" t="s">
        <v>471</v>
      </c>
      <c r="T34" s="174" t="s">
        <v>276</v>
      </c>
      <c r="Y34" s="228" t="s">
        <v>1201</v>
      </c>
      <c r="Z34" s="229" t="s">
        <v>1202</v>
      </c>
      <c r="AA34" s="237" t="s">
        <v>1272</v>
      </c>
      <c r="AB34" s="237" t="s">
        <v>1264</v>
      </c>
      <c r="AC34" s="237" t="s">
        <v>1323</v>
      </c>
    </row>
    <row r="35" spans="19:29" x14ac:dyDescent="0.3">
      <c r="S35" s="173" t="s">
        <v>1187</v>
      </c>
      <c r="T35" s="174" t="s">
        <v>1188</v>
      </c>
      <c r="Y35" s="228" t="s">
        <v>1284</v>
      </c>
      <c r="Z35" s="229" t="s">
        <v>1285</v>
      </c>
      <c r="AA35" s="237" t="s">
        <v>1273</v>
      </c>
      <c r="AB35" s="237" t="s">
        <v>1265</v>
      </c>
      <c r="AC35" s="237" t="s">
        <v>1323</v>
      </c>
    </row>
    <row r="36" spans="19:29" x14ac:dyDescent="0.3">
      <c r="S36" s="146" t="s">
        <v>460</v>
      </c>
      <c r="T36" s="147" t="s">
        <v>312</v>
      </c>
      <c r="Y36" s="228" t="s">
        <v>1374</v>
      </c>
      <c r="Z36" s="229" t="s">
        <v>1375</v>
      </c>
    </row>
    <row r="37" spans="19:29" x14ac:dyDescent="0.3">
      <c r="S37" s="146" t="s">
        <v>459</v>
      </c>
      <c r="T37" s="147" t="s">
        <v>27</v>
      </c>
      <c r="Y37" s="228" t="s">
        <v>510</v>
      </c>
      <c r="Z37" s="229" t="s">
        <v>511</v>
      </c>
    </row>
    <row r="38" spans="19:29" x14ac:dyDescent="0.3">
      <c r="S38" s="146" t="s">
        <v>473</v>
      </c>
      <c r="T38" s="147" t="s">
        <v>308</v>
      </c>
      <c r="Y38" s="228" t="s">
        <v>512</v>
      </c>
      <c r="Z38" s="229" t="s">
        <v>513</v>
      </c>
    </row>
    <row r="39" spans="19:29" x14ac:dyDescent="0.3">
      <c r="S39" s="150" t="s">
        <v>372</v>
      </c>
      <c r="T39" s="151"/>
      <c r="Y39" s="228" t="s">
        <v>100</v>
      </c>
      <c r="Z39" s="229" t="s">
        <v>1251</v>
      </c>
    </row>
    <row r="40" spans="19:29" x14ac:dyDescent="0.3">
      <c r="S40" s="86"/>
      <c r="T40" s="86"/>
      <c r="Y40" s="228" t="s">
        <v>514</v>
      </c>
      <c r="Z40" s="229" t="s">
        <v>588</v>
      </c>
    </row>
    <row r="41" spans="19:29" x14ac:dyDescent="0.3">
      <c r="S41" s="86"/>
      <c r="T41" s="86"/>
      <c r="Y41" s="228" t="s">
        <v>1356</v>
      </c>
      <c r="Z41" s="229" t="s">
        <v>1357</v>
      </c>
    </row>
    <row r="42" spans="19:29" x14ac:dyDescent="0.3">
      <c r="S42" s="86"/>
      <c r="T42" s="86"/>
      <c r="Y42" s="228" t="s">
        <v>515</v>
      </c>
      <c r="Z42" s="229" t="s">
        <v>516</v>
      </c>
    </row>
    <row r="43" spans="19:29" x14ac:dyDescent="0.3">
      <c r="S43" s="86"/>
      <c r="T43" s="86"/>
      <c r="Y43" s="228" t="s">
        <v>1339</v>
      </c>
      <c r="Z43" s="229" t="s">
        <v>1340</v>
      </c>
    </row>
    <row r="44" spans="19:29" x14ac:dyDescent="0.3">
      <c r="S44" s="86"/>
      <c r="T44" s="86"/>
      <c r="Y44" s="228" t="s">
        <v>1209</v>
      </c>
      <c r="Z44" s="229" t="s">
        <v>1210</v>
      </c>
    </row>
    <row r="45" spans="19:29" x14ac:dyDescent="0.3">
      <c r="Y45" s="228" t="s">
        <v>823</v>
      </c>
      <c r="Z45" s="229" t="s">
        <v>824</v>
      </c>
      <c r="AA45" s="117"/>
      <c r="AB45" s="117"/>
    </row>
    <row r="46" spans="19:29" x14ac:dyDescent="0.3">
      <c r="Y46" s="228" t="s">
        <v>1211</v>
      </c>
      <c r="Z46" s="229" t="s">
        <v>1212</v>
      </c>
      <c r="AA46" s="117"/>
      <c r="AB46" s="117"/>
    </row>
    <row r="47" spans="19:29" x14ac:dyDescent="0.3">
      <c r="U47" s="117"/>
      <c r="V47" s="117"/>
      <c r="Y47" s="228" t="s">
        <v>1253</v>
      </c>
      <c r="Z47" s="229" t="s">
        <v>1274</v>
      </c>
      <c r="AA47" s="117"/>
      <c r="AB47" s="117"/>
    </row>
    <row r="48" spans="19:29" x14ac:dyDescent="0.3">
      <c r="U48" s="117"/>
      <c r="V48" s="117"/>
      <c r="Y48" s="228" t="s">
        <v>1213</v>
      </c>
      <c r="Z48" s="229" t="s">
        <v>1214</v>
      </c>
    </row>
    <row r="49" spans="21:26" x14ac:dyDescent="0.3">
      <c r="U49" s="117"/>
      <c r="V49" s="117"/>
      <c r="Y49" s="228" t="s">
        <v>517</v>
      </c>
      <c r="Z49" s="229" t="s">
        <v>518</v>
      </c>
    </row>
    <row r="50" spans="21:26" x14ac:dyDescent="0.3">
      <c r="Y50" s="228" t="s">
        <v>111</v>
      </c>
      <c r="Z50" s="229" t="s">
        <v>1215</v>
      </c>
    </row>
    <row r="51" spans="21:26" x14ac:dyDescent="0.3">
      <c r="Y51" s="228" t="s">
        <v>609</v>
      </c>
      <c r="Z51" s="229" t="s">
        <v>610</v>
      </c>
    </row>
    <row r="52" spans="21:26" x14ac:dyDescent="0.3">
      <c r="Y52" s="228" t="s">
        <v>1216</v>
      </c>
      <c r="Z52" s="229" t="s">
        <v>1217</v>
      </c>
    </row>
    <row r="53" spans="21:26" x14ac:dyDescent="0.3">
      <c r="Y53" s="228" t="s">
        <v>1335</v>
      </c>
      <c r="Z53" s="229" t="s">
        <v>1336</v>
      </c>
    </row>
    <row r="54" spans="21:26" x14ac:dyDescent="0.3">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1372</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x14ac:dyDescent="0.3">
      <c r="A40" t="s">
        <v>1024</v>
      </c>
      <c r="B40" s="117" t="s">
        <v>963</v>
      </c>
      <c r="F40" s="86"/>
      <c r="G40" s="227" t="s">
        <v>1253</v>
      </c>
      <c r="H40" s="227" t="s">
        <v>1149</v>
      </c>
      <c r="J40" s="117" t="s">
        <v>1150</v>
      </c>
      <c r="M40" s="117"/>
    </row>
    <row r="41" spans="1:13" x14ac:dyDescent="0.3">
      <c r="A41" t="s">
        <v>1025</v>
      </c>
      <c r="B41" s="117" t="s">
        <v>964</v>
      </c>
      <c r="G41" s="117" t="s">
        <v>604</v>
      </c>
      <c r="H41" s="227" t="s">
        <v>1048</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2014-04-07T07:06:11Z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