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220" windowHeight="8580" activeTab="0"/>
  </bookViews>
  <sheets>
    <sheet name=" I kv.2009.a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<sst xmlns="http://schemas.openxmlformats.org/spreadsheetml/2006/main" count="140" uniqueCount="103">
  <si>
    <t>Käibevara</t>
  </si>
  <si>
    <t>Lühiajalised kohustused</t>
  </si>
  <si>
    <t>Aktsiakapital</t>
  </si>
  <si>
    <t>Aruandeaasta kasum</t>
  </si>
  <si>
    <t xml:space="preserve"> </t>
  </si>
  <si>
    <t>Finantstulud</t>
  </si>
  <si>
    <t>Müügitulu</t>
  </si>
  <si>
    <t>Müüdud toodangu kulu</t>
  </si>
  <si>
    <t xml:space="preserve">            Tuhandetes eurodes</t>
  </si>
  <si>
    <t xml:space="preserve">A k t i v a (vara)  </t>
  </si>
  <si>
    <t xml:space="preserve">  Raha ja pangakontod</t>
  </si>
  <si>
    <t xml:space="preserve">  Varud  </t>
  </si>
  <si>
    <t>Käibevara kokku</t>
  </si>
  <si>
    <t>Põhivara</t>
  </si>
  <si>
    <t xml:space="preserve">  Materiaalne põhivara </t>
  </si>
  <si>
    <t xml:space="preserve">  Immateriaalne põhivara  </t>
  </si>
  <si>
    <t>Põhivara kokku</t>
  </si>
  <si>
    <t>Aktiva (vara) kokku</t>
  </si>
  <si>
    <t>Kohustused</t>
  </si>
  <si>
    <t>Lühiajalised kohustused kokku</t>
  </si>
  <si>
    <t>Kohustused kokku</t>
  </si>
  <si>
    <t xml:space="preserve">Omakapital                                                                               </t>
  </si>
  <si>
    <t xml:space="preserve">  Aktsiakapital nominaalväärtuses </t>
  </si>
  <si>
    <t xml:space="preserve">  Kohustuslik reservkapital</t>
  </si>
  <si>
    <t>Omakapital kokku</t>
  </si>
  <si>
    <t>Passiva kokku</t>
  </si>
  <si>
    <t>Kontsern</t>
  </si>
  <si>
    <t>Kasum enne maksustamist</t>
  </si>
  <si>
    <t xml:space="preserve">          Tuhandetes kroonides </t>
  </si>
  <si>
    <t xml:space="preserve">               Tuhandetes eurodes</t>
  </si>
  <si>
    <t>Ärikasum</t>
  </si>
  <si>
    <t xml:space="preserve">Väljaantud laenud </t>
  </si>
  <si>
    <t xml:space="preserve">Tagasisaadud laenud </t>
  </si>
  <si>
    <t>Neto rahavoog</t>
  </si>
  <si>
    <t>Muutused rahas ja raha ekvivalentides</t>
  </si>
  <si>
    <t xml:space="preserve">Raha ja raha ekvivalendid perioodi alguses:               </t>
  </si>
  <si>
    <t xml:space="preserve">Kohustuslik </t>
  </si>
  <si>
    <t>Kokku</t>
  </si>
  <si>
    <t>nominaal-</t>
  </si>
  <si>
    <t>reservkapital</t>
  </si>
  <si>
    <t>kasum</t>
  </si>
  <si>
    <t>omakapital</t>
  </si>
  <si>
    <t>väärtuses</t>
  </si>
  <si>
    <t>Dividendid</t>
  </si>
  <si>
    <t xml:space="preserve">  Pikaajalised nõuded</t>
  </si>
  <si>
    <t xml:space="preserve">  Jaotamata kasum</t>
  </si>
  <si>
    <t xml:space="preserve">Saadud intressid </t>
  </si>
  <si>
    <t>Jaotamata</t>
  </si>
  <si>
    <t xml:space="preserve">  Ettemaksed</t>
  </si>
  <si>
    <t xml:space="preserve">  Nõuded </t>
  </si>
  <si>
    <t xml:space="preserve">  Võlad </t>
  </si>
  <si>
    <t xml:space="preserve">   Ettemaksed</t>
  </si>
  <si>
    <t xml:space="preserve">Materiaalse põhivara müük </t>
  </si>
  <si>
    <t xml:space="preserve">Materiaalse ja immateriaalse põhivara soetamine </t>
  </si>
  <si>
    <t xml:space="preserve">Raha ja raha ekvivalendid perioodi lõpus, sh.:               </t>
  </si>
  <si>
    <t xml:space="preserve">Intressifondi osakud </t>
  </si>
  <si>
    <t>Tava ja lahustatud puhaskasum aktsia kohta kroonides</t>
  </si>
  <si>
    <t xml:space="preserve"> P a s s i v a (kohustused ja omakapital)</t>
  </si>
  <si>
    <t xml:space="preserve">   Tuhandetes kroonides</t>
  </si>
  <si>
    <t xml:space="preserve">  Aruandeaasta kasum</t>
  </si>
  <si>
    <t>Korrigeerimised:</t>
  </si>
  <si>
    <t xml:space="preserve">  Materiaalse ja Immateriaalse põhivara amortisatsioon</t>
  </si>
  <si>
    <t xml:space="preserve">  Lühiajaliste nõuete, v.a. laenude muutus</t>
  </si>
  <si>
    <t xml:space="preserve">  Varude muutus</t>
  </si>
  <si>
    <t xml:space="preserve">  Ettemaksete muutus</t>
  </si>
  <si>
    <t>Rahavood äritegevusest</t>
  </si>
  <si>
    <t>Rahavood äritegevusest kokku</t>
  </si>
  <si>
    <t>Rahavood investeerimisest</t>
  </si>
  <si>
    <t>Rahavood investeerimisest kokku</t>
  </si>
  <si>
    <t>Juurdekasv/vähenemine</t>
  </si>
  <si>
    <t>Valuutakursi mõju</t>
  </si>
  <si>
    <t>raha ja pangakontod (sh. tähtajalised deposiidid tähtajaga kuni 3 kuud)</t>
  </si>
  <si>
    <t>Puhaskasum</t>
  </si>
  <si>
    <t>Brutokasum</t>
  </si>
  <si>
    <t xml:space="preserve">Turustuskulud </t>
  </si>
  <si>
    <t xml:space="preserve">Tootearenduskulud </t>
  </si>
  <si>
    <t xml:space="preserve">Üldhalduskulud </t>
  </si>
  <si>
    <t xml:space="preserve">Muud äritulud </t>
  </si>
  <si>
    <t xml:space="preserve">Muud ärikulud </t>
  </si>
  <si>
    <t>Auditeerimata</t>
  </si>
  <si>
    <t>Konsolideeritud rahavoogude aruanne</t>
  </si>
  <si>
    <t>Konsolideeritud omakapitali muutuste aruanne</t>
  </si>
  <si>
    <t>Peep Siimon</t>
  </si>
  <si>
    <t>Juhatuse esimees</t>
  </si>
  <si>
    <t>Finantskulud</t>
  </si>
  <si>
    <t xml:space="preserve">  Intressitulu</t>
  </si>
  <si>
    <t xml:space="preserve">  Kreditoorse võlgnevuse muutus</t>
  </si>
  <si>
    <t>Äritegevusega seotud käibevara muutus:</t>
  </si>
  <si>
    <t xml:space="preserve">Kohustuste muutus: </t>
  </si>
  <si>
    <t xml:space="preserve">  Finantsvarad</t>
  </si>
  <si>
    <t xml:space="preserve">  Lühiajalised eraldised</t>
  </si>
  <si>
    <t>Konsolideeritud kasumiaruanne</t>
  </si>
  <si>
    <t xml:space="preserve">  Kahjum valuutakursi muutusest</t>
  </si>
  <si>
    <t xml:space="preserve">  Eraldiste muutus</t>
  </si>
  <si>
    <t>Finantsvarade soetus</t>
  </si>
  <si>
    <t>Finantsvarade müük</t>
  </si>
  <si>
    <t xml:space="preserve">      Tuhandetes kroonides </t>
  </si>
  <si>
    <t xml:space="preserve">          Tuhandetes eurodes</t>
  </si>
  <si>
    <t>T U H A N D E T E S   K R O O N I D E S</t>
  </si>
  <si>
    <t xml:space="preserve">        T U H A N D E T E S   E U R O D E S</t>
  </si>
  <si>
    <t>Konsolideeritud bilanss 31.03.2009</t>
  </si>
  <si>
    <t>01.01.09-31.03.09</t>
  </si>
  <si>
    <t>01.01.08-31.03.08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</si>
</sst>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7.7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49" fontId="4" fillId="0" borderId="0" xfId="21" applyNumberFormat="1" applyFont="1" applyBorder="1" applyAlignment="1">
      <alignment horizontal="center"/>
      <protection/>
    </xf>
    <xf numFmtId="0" fontId="4" fillId="0" borderId="0" xfId="21" applyFont="1">
      <alignment/>
      <protection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4" fontId="5" fillId="0" borderId="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14" fontId="5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5" fillId="0" borderId="2" xfId="0" applyNumberFormat="1" applyFont="1" applyBorder="1" applyAlignment="1">
      <alignment horizontal="right"/>
    </xf>
    <xf numFmtId="49" fontId="11" fillId="0" borderId="0" xfId="21" applyNumberFormat="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6" fillId="0" borderId="0" xfId="0" applyNumberFormat="1" applyFont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0">
      <selection activeCell="C23" sqref="C23"/>
    </sheetView>
  </sheetViews>
  <sheetFormatPr defaultColWidth="9.140625" defaultRowHeight="12.75"/>
  <cols>
    <col min="1" max="1" width="43.421875" style="0" customWidth="1"/>
    <col min="2" max="5" width="11.28125" style="0" customWidth="1"/>
  </cols>
  <sheetData>
    <row r="1" ht="12.75">
      <c r="A1" s="6" t="s">
        <v>100</v>
      </c>
    </row>
    <row r="2" ht="12.75">
      <c r="A2" s="6" t="s">
        <v>79</v>
      </c>
    </row>
    <row r="3" spans="1:5" ht="12.75">
      <c r="A3" s="6" t="s">
        <v>9</v>
      </c>
      <c r="B3" s="60" t="s">
        <v>58</v>
      </c>
      <c r="C3" s="60"/>
      <c r="D3" s="60" t="s">
        <v>8</v>
      </c>
      <c r="E3" s="60"/>
    </row>
    <row r="4" spans="1:5" ht="12.75">
      <c r="A4" s="7"/>
      <c r="B4" s="21">
        <v>39903</v>
      </c>
      <c r="C4" s="22">
        <v>39813</v>
      </c>
      <c r="D4" s="21">
        <v>39903</v>
      </c>
      <c r="E4" s="22">
        <v>39813</v>
      </c>
    </row>
    <row r="5" spans="1:5" ht="12.75">
      <c r="A5" s="7" t="s">
        <v>0</v>
      </c>
      <c r="B5" s="7" t="s">
        <v>4</v>
      </c>
      <c r="C5" s="7" t="s">
        <v>4</v>
      </c>
      <c r="D5" s="7"/>
      <c r="E5" s="7"/>
    </row>
    <row r="6" spans="1:5" ht="12.75">
      <c r="A6" s="7" t="s">
        <v>10</v>
      </c>
      <c r="B6" s="23">
        <v>72694.205</v>
      </c>
      <c r="C6" s="24">
        <v>29943</v>
      </c>
      <c r="D6" s="23">
        <v>4646.006480641162</v>
      </c>
      <c r="E6" s="25">
        <v>1913.7064921452584</v>
      </c>
    </row>
    <row r="7" spans="1:5" ht="12.75">
      <c r="A7" s="7" t="s">
        <v>89</v>
      </c>
      <c r="B7" s="23">
        <v>549149.764</v>
      </c>
      <c r="C7" s="24">
        <v>553576.027</v>
      </c>
      <c r="D7" s="23">
        <v>35097.06671097874</v>
      </c>
      <c r="E7" s="25">
        <v>35379.95647616735</v>
      </c>
    </row>
    <row r="8" spans="1:5" ht="12.75">
      <c r="A8" s="7" t="s">
        <v>49</v>
      </c>
      <c r="B8" s="23">
        <v>93442.52643000001</v>
      </c>
      <c r="C8" s="24">
        <v>155646.768</v>
      </c>
      <c r="D8" s="23">
        <v>5972.065907609322</v>
      </c>
      <c r="E8" s="25">
        <v>9947.641532345686</v>
      </c>
    </row>
    <row r="9" spans="1:5" ht="12.75">
      <c r="A9" s="7" t="s">
        <v>48</v>
      </c>
      <c r="B9" s="23">
        <v>1292.498</v>
      </c>
      <c r="C9" s="24">
        <v>1541.546</v>
      </c>
      <c r="D9" s="23">
        <v>82.60567791085604</v>
      </c>
      <c r="E9" s="25">
        <v>97.52274615571434</v>
      </c>
    </row>
    <row r="10" spans="1:5" ht="12.75">
      <c r="A10" s="7" t="s">
        <v>11</v>
      </c>
      <c r="B10" s="26">
        <v>99709.664</v>
      </c>
      <c r="C10" s="24">
        <v>101291.335</v>
      </c>
      <c r="D10" s="26">
        <v>6372.60900131658</v>
      </c>
      <c r="E10" s="27">
        <v>6473.696202369844</v>
      </c>
    </row>
    <row r="11" spans="1:5" ht="12.75">
      <c r="A11" s="7" t="s">
        <v>12</v>
      </c>
      <c r="B11" s="26">
        <v>816288.6574299999</v>
      </c>
      <c r="C11" s="24">
        <v>841998.676</v>
      </c>
      <c r="D11" s="26">
        <v>52170.35377845666</v>
      </c>
      <c r="E11" s="27">
        <v>53813.52344918385</v>
      </c>
    </row>
    <row r="12" spans="1:5" ht="12.75">
      <c r="A12" s="7" t="s">
        <v>13</v>
      </c>
      <c r="B12" s="28"/>
      <c r="C12" s="29"/>
      <c r="D12" s="26"/>
      <c r="E12" s="27"/>
    </row>
    <row r="13" spans="1:5" ht="12.75">
      <c r="A13" s="7" t="s">
        <v>44</v>
      </c>
      <c r="B13" s="26">
        <v>336.443</v>
      </c>
      <c r="C13" s="65">
        <v>329.313</v>
      </c>
      <c r="D13" s="26">
        <v>21</v>
      </c>
      <c r="E13" s="27">
        <v>21.046936714685618</v>
      </c>
    </row>
    <row r="14" spans="1:5" ht="12.75">
      <c r="A14" s="7" t="s">
        <v>14</v>
      </c>
      <c r="B14" s="26">
        <v>224147.695</v>
      </c>
      <c r="C14" s="24">
        <v>229937.738</v>
      </c>
      <c r="D14" s="26">
        <v>14325.648703232651</v>
      </c>
      <c r="E14" s="27">
        <v>14695.699896463131</v>
      </c>
    </row>
    <row r="15" spans="1:5" ht="12.75">
      <c r="A15" s="7" t="s">
        <v>15</v>
      </c>
      <c r="B15" s="26">
        <v>9172.871</v>
      </c>
      <c r="C15" s="24">
        <v>9252.157</v>
      </c>
      <c r="D15" s="26">
        <v>586.2533074278118</v>
      </c>
      <c r="E15" s="27">
        <v>591.3206063937213</v>
      </c>
    </row>
    <row r="16" spans="1:5" ht="12.75">
      <c r="A16" s="7" t="s">
        <v>16</v>
      </c>
      <c r="B16" s="26">
        <v>233657.00900000002</v>
      </c>
      <c r="C16" s="31">
        <v>239519.208</v>
      </c>
      <c r="D16" s="26">
        <v>14933.40463742922</v>
      </c>
      <c r="E16" s="27">
        <v>15308.067439571538</v>
      </c>
    </row>
    <row r="17" spans="1:5" ht="12.75">
      <c r="A17" s="7" t="s">
        <v>17</v>
      </c>
      <c r="B17" s="26">
        <v>1049945.66643</v>
      </c>
      <c r="C17" s="31">
        <v>1081517.884</v>
      </c>
      <c r="D17" s="26">
        <v>67103.75841588588</v>
      </c>
      <c r="E17" s="27">
        <v>69121.5908887554</v>
      </c>
    </row>
    <row r="18" spans="1:5" ht="12.75">
      <c r="A18" s="7"/>
      <c r="B18" s="28"/>
      <c r="C18" s="11"/>
      <c r="D18" s="26"/>
      <c r="E18" s="27"/>
    </row>
    <row r="19" spans="1:5" ht="12.75">
      <c r="A19" s="7" t="s">
        <v>57</v>
      </c>
      <c r="B19" s="28"/>
      <c r="C19" s="11"/>
      <c r="D19" s="26"/>
      <c r="E19" s="27"/>
    </row>
    <row r="20" spans="1:5" ht="12.75">
      <c r="A20" s="7" t="s">
        <v>18</v>
      </c>
      <c r="B20" s="28" t="s">
        <v>4</v>
      </c>
      <c r="C20" s="11" t="s">
        <v>4</v>
      </c>
      <c r="D20" s="26"/>
      <c r="E20" s="27"/>
    </row>
    <row r="21" spans="1:5" ht="12.75">
      <c r="A21" s="7" t="s">
        <v>1</v>
      </c>
      <c r="B21" s="28"/>
      <c r="C21" s="11"/>
      <c r="D21" s="26"/>
      <c r="E21" s="27"/>
    </row>
    <row r="22" spans="1:5" ht="12.75">
      <c r="A22" s="7" t="s">
        <v>50</v>
      </c>
      <c r="B22" s="26">
        <v>79541.39443</v>
      </c>
      <c r="C22" s="24">
        <v>99608.511</v>
      </c>
      <c r="D22" s="26">
        <v>5083.621644958011</v>
      </c>
      <c r="E22" s="27">
        <v>6367.144146332111</v>
      </c>
    </row>
    <row r="23" spans="1:5" ht="12.75">
      <c r="A23" s="7" t="s">
        <v>51</v>
      </c>
      <c r="B23" s="26">
        <v>829.067</v>
      </c>
      <c r="C23" s="65">
        <v>408.03</v>
      </c>
      <c r="D23" s="26">
        <v>52.98703871767669</v>
      </c>
      <c r="E23" s="27">
        <v>26.077869952577554</v>
      </c>
    </row>
    <row r="24" spans="1:5" ht="12.75">
      <c r="A24" s="7" t="s">
        <v>90</v>
      </c>
      <c r="B24" s="26">
        <v>2988</v>
      </c>
      <c r="C24" s="30">
        <v>2803</v>
      </c>
      <c r="D24" s="26">
        <v>190.96800582874235</v>
      </c>
      <c r="E24" s="27">
        <v>179.1443508493858</v>
      </c>
    </row>
    <row r="25" spans="1:5" ht="12.75">
      <c r="A25" s="7" t="s">
        <v>19</v>
      </c>
      <c r="B25" s="26">
        <v>83358.46143</v>
      </c>
      <c r="C25" s="24">
        <v>102819.541</v>
      </c>
      <c r="D25" s="26">
        <v>5327.576689504429</v>
      </c>
      <c r="E25" s="27">
        <v>6572.366367134074</v>
      </c>
    </row>
    <row r="26" spans="1:5" ht="12.75">
      <c r="A26" s="7" t="s">
        <v>20</v>
      </c>
      <c r="B26" s="26">
        <v>83358.46143</v>
      </c>
      <c r="C26" s="24">
        <v>102819.541</v>
      </c>
      <c r="D26" s="26">
        <v>5327.576689504429</v>
      </c>
      <c r="E26" s="27">
        <v>6572.366367134074</v>
      </c>
    </row>
    <row r="27" spans="1:5" ht="12.75">
      <c r="A27" s="7" t="s">
        <v>21</v>
      </c>
      <c r="B27" s="28"/>
      <c r="C27" s="29"/>
      <c r="D27" s="26"/>
      <c r="E27" s="27"/>
    </row>
    <row r="28" spans="1:5" ht="12.75">
      <c r="A28" s="7" t="s">
        <v>22</v>
      </c>
      <c r="B28" s="26">
        <v>132000</v>
      </c>
      <c r="C28" s="24">
        <v>132000</v>
      </c>
      <c r="D28" s="26">
        <v>8436.337606892232</v>
      </c>
      <c r="E28" s="27">
        <v>8436.337606892232</v>
      </c>
    </row>
    <row r="29" spans="1:5" ht="12.75">
      <c r="A29" s="7" t="s">
        <v>23</v>
      </c>
      <c r="B29" s="26">
        <v>13200</v>
      </c>
      <c r="C29" s="24">
        <v>13200</v>
      </c>
      <c r="D29" s="26">
        <v>843.6337606892232</v>
      </c>
      <c r="E29" s="27">
        <v>843.6337606892232</v>
      </c>
    </row>
    <row r="30" spans="1:5" ht="12.75">
      <c r="A30" s="7" t="s">
        <v>45</v>
      </c>
      <c r="B30" s="26">
        <v>833498.3441999999</v>
      </c>
      <c r="C30" s="27">
        <v>696279.615</v>
      </c>
      <c r="D30" s="26">
        <v>53270.25323073383</v>
      </c>
      <c r="E30" s="27">
        <v>44500.3780374011</v>
      </c>
    </row>
    <row r="31" spans="1:5" ht="12.75">
      <c r="A31" s="7" t="s">
        <v>59</v>
      </c>
      <c r="B31" s="26">
        <v>-12111.139640000001</v>
      </c>
      <c r="C31" s="27">
        <v>137217.728</v>
      </c>
      <c r="D31" s="26">
        <v>-774.0429000549641</v>
      </c>
      <c r="E31" s="27">
        <v>8769.811204990223</v>
      </c>
    </row>
    <row r="32" spans="1:5" ht="12.75">
      <c r="A32" s="7" t="s">
        <v>24</v>
      </c>
      <c r="B32" s="26">
        <v>966587.20456</v>
      </c>
      <c r="C32" s="27">
        <v>978698.343</v>
      </c>
      <c r="D32" s="26">
        <v>61776.18169826033</v>
      </c>
      <c r="E32" s="27">
        <v>62550.22452162131</v>
      </c>
    </row>
    <row r="33" spans="1:5" ht="12.75">
      <c r="A33" s="7" t="s">
        <v>25</v>
      </c>
      <c r="B33" s="26">
        <v>1049945.66599</v>
      </c>
      <c r="C33" s="27">
        <v>1081517.884</v>
      </c>
      <c r="D33" s="26">
        <v>67103.75838776476</v>
      </c>
      <c r="E33" s="27">
        <v>69121.5908887554</v>
      </c>
    </row>
    <row r="34" spans="1:5" ht="12.75">
      <c r="A34" s="7"/>
      <c r="B34" s="32"/>
      <c r="C34" s="13"/>
      <c r="D34" s="32"/>
      <c r="E34" s="13"/>
    </row>
    <row r="35" spans="1:5" ht="12.75">
      <c r="A35" s="7"/>
      <c r="B35" s="32"/>
      <c r="C35" s="13"/>
      <c r="D35" s="13"/>
      <c r="E35" s="13"/>
    </row>
    <row r="36" spans="1:5" ht="12.75">
      <c r="A36" s="7"/>
      <c r="B36" s="13"/>
      <c r="C36" s="13"/>
      <c r="D36" s="13"/>
      <c r="E36" s="13"/>
    </row>
    <row r="37" spans="1:5" ht="12.75">
      <c r="A37" s="6" t="s">
        <v>91</v>
      </c>
      <c r="B37" s="61" t="s">
        <v>96</v>
      </c>
      <c r="C37" s="61"/>
      <c r="D37" s="62" t="s">
        <v>97</v>
      </c>
      <c r="E37" s="62"/>
    </row>
    <row r="38" spans="1:5" ht="12.75">
      <c r="A38" s="6" t="s">
        <v>79</v>
      </c>
      <c r="B38" s="33"/>
      <c r="C38" s="33"/>
      <c r="D38" s="33"/>
      <c r="E38" s="33"/>
    </row>
    <row r="39" spans="1:5" ht="12.75">
      <c r="A39" s="6" t="s">
        <v>26</v>
      </c>
      <c r="B39" s="56" t="s">
        <v>101</v>
      </c>
      <c r="C39" s="57" t="s">
        <v>102</v>
      </c>
      <c r="D39" s="2" t="s">
        <v>101</v>
      </c>
      <c r="E39" s="3" t="s">
        <v>102</v>
      </c>
    </row>
    <row r="40" spans="1:5" ht="12.75">
      <c r="A40" s="8" t="s">
        <v>6</v>
      </c>
      <c r="B40" s="34">
        <v>147943.368</v>
      </c>
      <c r="C40" s="34">
        <v>330785.206</v>
      </c>
      <c r="D40" s="35">
        <v>9455.30453900528</v>
      </c>
      <c r="E40" s="35">
        <v>21141.027827131773</v>
      </c>
    </row>
    <row r="41" spans="1:5" ht="12.75">
      <c r="A41" s="9" t="s">
        <v>7</v>
      </c>
      <c r="B41" s="34">
        <v>-150515.495</v>
      </c>
      <c r="C41" s="34">
        <v>-284373.389</v>
      </c>
      <c r="D41" s="35">
        <v>-9619</v>
      </c>
      <c r="E41" s="35">
        <v>-18174.77209106132</v>
      </c>
    </row>
    <row r="42" spans="1:5" ht="12.75">
      <c r="A42" s="8" t="s">
        <v>73</v>
      </c>
      <c r="B42" s="34">
        <v>-2572.1270000000077</v>
      </c>
      <c r="C42" s="34">
        <v>46411.81699999998</v>
      </c>
      <c r="D42" s="35">
        <v>-164.3888768166891</v>
      </c>
      <c r="E42" s="35">
        <v>2966.255736070455</v>
      </c>
    </row>
    <row r="43" spans="1:5" ht="12.75">
      <c r="A43" s="8" t="s">
        <v>74</v>
      </c>
      <c r="B43" s="34">
        <v>-2414</v>
      </c>
      <c r="C43" s="34">
        <v>-5595.596</v>
      </c>
      <c r="D43" s="35">
        <v>-154</v>
      </c>
      <c r="E43" s="35">
        <v>-357.623764907392</v>
      </c>
    </row>
    <row r="44" spans="1:5" ht="12.75">
      <c r="A44" s="8" t="s">
        <v>75</v>
      </c>
      <c r="B44" s="34">
        <v>-2537.611</v>
      </c>
      <c r="C44" s="34">
        <v>-5510.386</v>
      </c>
      <c r="D44" s="35">
        <v>-162.18290235578337</v>
      </c>
      <c r="E44" s="35">
        <v>-352.177853335549</v>
      </c>
    </row>
    <row r="45" spans="1:5" ht="12.75">
      <c r="A45" s="10" t="s">
        <v>76</v>
      </c>
      <c r="B45" s="34">
        <v>-10446</v>
      </c>
      <c r="C45" s="34">
        <v>-11748.58</v>
      </c>
      <c r="D45" s="35">
        <v>-668</v>
      </c>
      <c r="E45" s="35">
        <v>-750.8711157695602</v>
      </c>
    </row>
    <row r="46" spans="1:5" ht="12.75">
      <c r="A46" s="8" t="s">
        <v>77</v>
      </c>
      <c r="B46" s="34">
        <v>1686.854</v>
      </c>
      <c r="C46" s="34">
        <v>938.878</v>
      </c>
      <c r="D46" s="35">
        <v>107.8096199813378</v>
      </c>
      <c r="E46" s="35">
        <v>60.00524075518005</v>
      </c>
    </row>
    <row r="47" spans="1:9" ht="12.75">
      <c r="A47" s="8" t="s">
        <v>78</v>
      </c>
      <c r="B47" s="34">
        <v>-3849.064</v>
      </c>
      <c r="C47" s="34">
        <v>-435.133</v>
      </c>
      <c r="D47" s="35">
        <v>-246.0000255646594</v>
      </c>
      <c r="E47" s="35">
        <v>-27</v>
      </c>
      <c r="I47" t="s">
        <v>4</v>
      </c>
    </row>
    <row r="48" spans="1:5" ht="12.75">
      <c r="A48" s="8" t="s">
        <v>30</v>
      </c>
      <c r="B48" s="34">
        <v>-20132.348000000005</v>
      </c>
      <c r="C48" s="34">
        <v>24061</v>
      </c>
      <c r="D48" s="35">
        <v>-1286</v>
      </c>
      <c r="E48" s="35">
        <v>1537.7781754502575</v>
      </c>
    </row>
    <row r="49" spans="1:5" ht="12.75">
      <c r="A49" s="7" t="s">
        <v>5</v>
      </c>
      <c r="B49" s="34">
        <v>8078.926</v>
      </c>
      <c r="C49" s="34">
        <v>6498</v>
      </c>
      <c r="D49" s="35">
        <v>516.3374790689352</v>
      </c>
      <c r="E49" s="35">
        <v>415.2978921938313</v>
      </c>
    </row>
    <row r="50" spans="1:5" ht="12.75">
      <c r="A50" s="7" t="s">
        <v>84</v>
      </c>
      <c r="B50" s="34">
        <v>-57.716</v>
      </c>
      <c r="C50" s="34">
        <v>-68</v>
      </c>
      <c r="D50" s="35">
        <v>-3.6887247069650915</v>
      </c>
      <c r="E50" s="35">
        <v>-4.345992100520241</v>
      </c>
    </row>
    <row r="51" spans="1:5" ht="12.75">
      <c r="A51" s="7" t="s">
        <v>27</v>
      </c>
      <c r="B51" s="34">
        <v>-12111.138000000006</v>
      </c>
      <c r="C51" s="34">
        <v>30490.858999999982</v>
      </c>
      <c r="D51" s="35">
        <v>-774.0427952398609</v>
      </c>
      <c r="E51" s="35">
        <v>1948.7210640011238</v>
      </c>
    </row>
    <row r="52" spans="1:5" ht="12.75">
      <c r="A52" s="7" t="s">
        <v>3</v>
      </c>
      <c r="B52" s="34">
        <v>-12111.138000000006</v>
      </c>
      <c r="C52" s="34">
        <v>30490.858999999982</v>
      </c>
      <c r="D52" s="35">
        <v>-774.0427952398609</v>
      </c>
      <c r="E52" s="35">
        <v>1948.7210640011238</v>
      </c>
    </row>
    <row r="53" spans="1:5" ht="12.75">
      <c r="A53" s="7" t="s">
        <v>56</v>
      </c>
      <c r="B53" s="36">
        <v>-0.917510454545455</v>
      </c>
      <c r="C53" s="36">
        <v>2.3099135606060592</v>
      </c>
      <c r="D53" s="37">
        <v>-0.05863960569998945</v>
      </c>
      <c r="E53" s="37">
        <v>0.14763038363644876</v>
      </c>
    </row>
    <row r="54" spans="1:5" ht="12.75">
      <c r="A54" s="7"/>
      <c r="B54" s="38"/>
      <c r="C54" s="38"/>
      <c r="D54" s="38"/>
      <c r="E54" s="38"/>
    </row>
    <row r="55" spans="1:5" ht="12.75">
      <c r="A55" s="7"/>
      <c r="B55" s="38"/>
      <c r="C55" s="38"/>
      <c r="D55" s="38"/>
      <c r="E55" s="38"/>
    </row>
    <row r="56" spans="1:5" ht="12.75">
      <c r="A56" s="7"/>
      <c r="B56" s="39"/>
      <c r="C56" s="40"/>
      <c r="D56" s="39"/>
      <c r="E56" s="41"/>
    </row>
    <row r="57" spans="1:5" ht="12.75">
      <c r="A57" s="6" t="s">
        <v>80</v>
      </c>
      <c r="B57" s="13"/>
      <c r="C57" s="13"/>
      <c r="D57" s="13"/>
      <c r="E57" s="13"/>
    </row>
    <row r="58" spans="1:5" ht="12.75">
      <c r="A58" s="6" t="s">
        <v>79</v>
      </c>
      <c r="B58" s="63" t="s">
        <v>28</v>
      </c>
      <c r="C58" s="63"/>
      <c r="D58" s="64" t="s">
        <v>29</v>
      </c>
      <c r="E58" s="64"/>
    </row>
    <row r="59" spans="1:5" ht="12.75">
      <c r="A59" s="6" t="s">
        <v>65</v>
      </c>
      <c r="B59" s="3" t="s">
        <v>101</v>
      </c>
      <c r="C59" s="58" t="s">
        <v>102</v>
      </c>
      <c r="D59" s="3" t="s">
        <v>101</v>
      </c>
      <c r="E59" s="58" t="s">
        <v>102</v>
      </c>
    </row>
    <row r="60" spans="1:5" ht="12.75">
      <c r="A60" s="7" t="s">
        <v>72</v>
      </c>
      <c r="B60" s="23">
        <v>-12111</v>
      </c>
      <c r="C60" s="25">
        <v>30491</v>
      </c>
      <c r="D60" s="23">
        <v>-774</v>
      </c>
      <c r="E60" s="25">
        <v>1949</v>
      </c>
    </row>
    <row r="61" spans="1:5" ht="12.75">
      <c r="A61" s="7" t="s">
        <v>60</v>
      </c>
      <c r="B61" s="23"/>
      <c r="C61" s="25"/>
      <c r="D61" s="23"/>
      <c r="E61" s="25"/>
    </row>
    <row r="62" spans="1:5" ht="12.75">
      <c r="A62" s="7" t="s">
        <v>61</v>
      </c>
      <c r="B62" s="23">
        <v>13147</v>
      </c>
      <c r="C62" s="25">
        <v>14094</v>
      </c>
      <c r="D62" s="23">
        <v>840</v>
      </c>
      <c r="E62" s="25">
        <v>901</v>
      </c>
    </row>
    <row r="63" spans="1:5" ht="12.75">
      <c r="A63" s="7" t="s">
        <v>85</v>
      </c>
      <c r="B63" s="23">
        <v>-8067</v>
      </c>
      <c r="C63" s="25">
        <v>-6498</v>
      </c>
      <c r="D63" s="23">
        <v>-516</v>
      </c>
      <c r="E63" s="25">
        <v>-415</v>
      </c>
    </row>
    <row r="64" spans="1:5" ht="12.75">
      <c r="A64" s="7" t="s">
        <v>92</v>
      </c>
      <c r="B64" s="23">
        <v>46</v>
      </c>
      <c r="C64" s="25">
        <v>68</v>
      </c>
      <c r="D64" s="23">
        <v>3</v>
      </c>
      <c r="E64" s="25">
        <v>4</v>
      </c>
    </row>
    <row r="65" spans="1:5" ht="12.75">
      <c r="A65" s="11" t="s">
        <v>87</v>
      </c>
      <c r="B65" s="23"/>
      <c r="C65" s="25"/>
      <c r="D65" s="42"/>
      <c r="E65" s="25"/>
    </row>
    <row r="66" spans="1:5" ht="12.75">
      <c r="A66" s="11" t="s">
        <v>62</v>
      </c>
      <c r="B66" s="23">
        <v>62492</v>
      </c>
      <c r="C66" s="25">
        <v>3707</v>
      </c>
      <c r="D66" s="23">
        <v>3994</v>
      </c>
      <c r="E66" s="25">
        <v>237</v>
      </c>
    </row>
    <row r="67" spans="1:5" ht="12.75">
      <c r="A67" s="11" t="s">
        <v>63</v>
      </c>
      <c r="B67" s="23">
        <v>1581</v>
      </c>
      <c r="C67" s="25">
        <v>-5368</v>
      </c>
      <c r="D67" s="23">
        <v>101</v>
      </c>
      <c r="E67" s="25">
        <v>-343</v>
      </c>
    </row>
    <row r="68" spans="1:5" ht="12.75">
      <c r="A68" s="11" t="s">
        <v>88</v>
      </c>
      <c r="B68" s="23"/>
      <c r="C68" s="25"/>
      <c r="D68" s="42"/>
      <c r="E68" s="25"/>
    </row>
    <row r="69" spans="1:5" ht="12.75">
      <c r="A69" s="11" t="s">
        <v>86</v>
      </c>
      <c r="B69" s="23">
        <v>-20068</v>
      </c>
      <c r="C69" s="25">
        <v>18612</v>
      </c>
      <c r="D69" s="23">
        <v>-1283</v>
      </c>
      <c r="E69" s="25">
        <v>1190</v>
      </c>
    </row>
    <row r="70" spans="1:5" ht="12.75">
      <c r="A70" s="11" t="s">
        <v>64</v>
      </c>
      <c r="B70" s="23">
        <v>421</v>
      </c>
      <c r="C70" s="25">
        <v>-269</v>
      </c>
      <c r="D70" s="23">
        <v>27</v>
      </c>
      <c r="E70" s="25">
        <v>-17</v>
      </c>
    </row>
    <row r="71" spans="1:5" ht="12.75">
      <c r="A71" s="11" t="s">
        <v>93</v>
      </c>
      <c r="B71" s="23">
        <v>185</v>
      </c>
      <c r="C71" s="25">
        <v>0</v>
      </c>
      <c r="D71" s="23">
        <v>12</v>
      </c>
      <c r="E71" s="25">
        <v>0</v>
      </c>
    </row>
    <row r="72" spans="1:5" ht="12.75">
      <c r="A72" s="6" t="s">
        <v>66</v>
      </c>
      <c r="B72" s="23">
        <v>37626</v>
      </c>
      <c r="C72" s="25">
        <v>54837</v>
      </c>
      <c r="D72" s="23">
        <v>2405</v>
      </c>
      <c r="E72" s="25">
        <v>3505</v>
      </c>
    </row>
    <row r="73" spans="1:6" ht="12.75">
      <c r="A73" s="6" t="s">
        <v>67</v>
      </c>
      <c r="B73" s="6" t="s">
        <v>4</v>
      </c>
      <c r="C73" s="7" t="s">
        <v>4</v>
      </c>
      <c r="D73" s="42"/>
      <c r="E73" s="25"/>
      <c r="F73" t="s">
        <v>4</v>
      </c>
    </row>
    <row r="74" spans="1:5" ht="12.75">
      <c r="A74" s="7" t="s">
        <v>52</v>
      </c>
      <c r="B74" s="26">
        <v>4</v>
      </c>
      <c r="C74" s="25">
        <v>0</v>
      </c>
      <c r="D74" s="23">
        <v>0</v>
      </c>
      <c r="E74" s="25">
        <v>0</v>
      </c>
    </row>
    <row r="75" spans="1:10" ht="12.75">
      <c r="A75" s="7" t="s">
        <v>53</v>
      </c>
      <c r="B75" s="23">
        <v>-7281</v>
      </c>
      <c r="C75" s="25">
        <v>-6671</v>
      </c>
      <c r="D75" s="23">
        <v>-465</v>
      </c>
      <c r="E75" s="25">
        <v>-426</v>
      </c>
      <c r="J75" t="s">
        <v>4</v>
      </c>
    </row>
    <row r="76" spans="1:5" ht="12.75">
      <c r="A76" s="7" t="s">
        <v>31</v>
      </c>
      <c r="B76" s="23">
        <v>-53</v>
      </c>
      <c r="C76" s="25">
        <v>-25</v>
      </c>
      <c r="D76" s="23">
        <v>-3</v>
      </c>
      <c r="E76" s="25">
        <v>-2</v>
      </c>
    </row>
    <row r="77" spans="1:5" ht="12.75">
      <c r="A77" s="7" t="s">
        <v>32</v>
      </c>
      <c r="B77" s="6">
        <v>9</v>
      </c>
      <c r="C77" s="7">
        <v>16</v>
      </c>
      <c r="D77" s="23">
        <v>0</v>
      </c>
      <c r="E77" s="25">
        <v>1</v>
      </c>
    </row>
    <row r="78" spans="1:5" ht="12.75">
      <c r="A78" s="7" t="s">
        <v>94</v>
      </c>
      <c r="B78" s="26">
        <v>-93880</v>
      </c>
      <c r="C78" s="27">
        <v>-386630</v>
      </c>
      <c r="D78" s="23">
        <v>-6000</v>
      </c>
      <c r="E78" s="25">
        <v>-24710</v>
      </c>
    </row>
    <row r="79" spans="1:5" ht="12.75">
      <c r="A79" s="7" t="s">
        <v>95</v>
      </c>
      <c r="B79" s="26">
        <v>101811</v>
      </c>
      <c r="C79" s="27">
        <v>298652</v>
      </c>
      <c r="D79" s="23">
        <v>6506</v>
      </c>
      <c r="E79" s="25">
        <v>19087</v>
      </c>
    </row>
    <row r="80" spans="1:9" ht="12.75">
      <c r="A80" s="7" t="s">
        <v>46</v>
      </c>
      <c r="B80" s="23">
        <v>4561</v>
      </c>
      <c r="C80" s="25">
        <v>6504</v>
      </c>
      <c r="D80" s="23">
        <v>292</v>
      </c>
      <c r="E80" s="25">
        <v>416</v>
      </c>
      <c r="I80" t="s">
        <v>4</v>
      </c>
    </row>
    <row r="81" spans="1:5" ht="12.75">
      <c r="A81" s="6" t="s">
        <v>68</v>
      </c>
      <c r="B81" s="23">
        <v>5171</v>
      </c>
      <c r="C81" s="25">
        <v>-88154</v>
      </c>
      <c r="D81" s="23">
        <v>330</v>
      </c>
      <c r="E81" s="25">
        <v>-5634</v>
      </c>
    </row>
    <row r="82" spans="1:5" ht="12.75">
      <c r="A82" s="6" t="s">
        <v>33</v>
      </c>
      <c r="B82" s="23">
        <v>42797</v>
      </c>
      <c r="C82" s="25">
        <v>-33317</v>
      </c>
      <c r="D82" s="23">
        <v>2735</v>
      </c>
      <c r="E82" s="25">
        <v>-2129</v>
      </c>
    </row>
    <row r="83" spans="1:5" ht="12.75">
      <c r="A83" s="7" t="s">
        <v>34</v>
      </c>
      <c r="B83" s="6"/>
      <c r="C83" s="7"/>
      <c r="D83" s="23"/>
      <c r="E83" s="25"/>
    </row>
    <row r="84" spans="1:5" ht="12.75">
      <c r="A84" s="7" t="s">
        <v>35</v>
      </c>
      <c r="B84" s="26">
        <v>29943</v>
      </c>
      <c r="C84" s="27">
        <v>86588</v>
      </c>
      <c r="D84" s="23">
        <v>1914</v>
      </c>
      <c r="E84" s="25">
        <v>5534</v>
      </c>
    </row>
    <row r="85" spans="1:5" ht="12.75">
      <c r="A85" s="7" t="s">
        <v>69</v>
      </c>
      <c r="B85" s="23">
        <v>42797</v>
      </c>
      <c r="C85" s="25">
        <v>-33317</v>
      </c>
      <c r="D85" s="23">
        <v>2735</v>
      </c>
      <c r="E85" s="25">
        <v>-2129</v>
      </c>
    </row>
    <row r="86" spans="1:5" ht="12.75">
      <c r="A86" s="7" t="s">
        <v>70</v>
      </c>
      <c r="B86" s="6">
        <v>-46</v>
      </c>
      <c r="C86" s="7">
        <v>-68</v>
      </c>
      <c r="D86" s="23">
        <v>-3</v>
      </c>
      <c r="E86" s="25">
        <v>-4</v>
      </c>
    </row>
    <row r="87" spans="1:5" ht="12.75">
      <c r="A87" s="7" t="s">
        <v>54</v>
      </c>
      <c r="B87" s="26">
        <v>72694</v>
      </c>
      <c r="C87" s="27">
        <v>53203</v>
      </c>
      <c r="D87" s="23">
        <v>4646</v>
      </c>
      <c r="E87" s="25">
        <v>3400</v>
      </c>
    </row>
    <row r="88" spans="1:5" ht="12.75">
      <c r="A88" s="12" t="s">
        <v>71</v>
      </c>
      <c r="B88" s="23">
        <v>72694</v>
      </c>
      <c r="C88" s="25">
        <v>45599</v>
      </c>
      <c r="D88" s="23">
        <v>4646</v>
      </c>
      <c r="E88" s="25">
        <v>2914</v>
      </c>
    </row>
    <row r="89" spans="1:5" ht="12.75">
      <c r="A89" s="12" t="s">
        <v>55</v>
      </c>
      <c r="B89" s="23">
        <v>0</v>
      </c>
      <c r="C89" s="25">
        <v>7604</v>
      </c>
      <c r="D89" s="23">
        <f>B89/15.6466</f>
        <v>0</v>
      </c>
      <c r="E89" s="25">
        <v>486</v>
      </c>
    </row>
    <row r="90" spans="1:5" ht="12.75">
      <c r="A90" s="12"/>
      <c r="B90" s="23"/>
      <c r="C90" s="25"/>
      <c r="D90" s="23"/>
      <c r="E90" s="25"/>
    </row>
    <row r="91" spans="1:5" ht="12.75">
      <c r="A91" s="12"/>
      <c r="B91" s="23"/>
      <c r="C91" s="25"/>
      <c r="D91" s="23"/>
      <c r="E91" s="25"/>
    </row>
    <row r="92" spans="1:5" ht="12.75">
      <c r="A92" s="13"/>
      <c r="B92" s="23"/>
      <c r="C92" s="23"/>
      <c r="D92" s="25"/>
      <c r="E92" s="25"/>
    </row>
    <row r="93" spans="1:5" ht="12.75">
      <c r="A93" s="13" t="s">
        <v>4</v>
      </c>
      <c r="B93" s="7"/>
      <c r="C93" s="7"/>
      <c r="D93" s="7"/>
      <c r="E93" s="25"/>
    </row>
    <row r="94" spans="1:5" ht="12.75">
      <c r="A94" s="6" t="s">
        <v>81</v>
      </c>
      <c r="B94" s="7"/>
      <c r="C94" s="7"/>
      <c r="D94" s="7"/>
      <c r="E94" s="25"/>
    </row>
    <row r="95" spans="1:5" ht="12.75">
      <c r="A95" s="6" t="s">
        <v>79</v>
      </c>
      <c r="B95" s="7"/>
      <c r="C95" s="59" t="s">
        <v>98</v>
      </c>
      <c r="D95" s="59"/>
      <c r="E95" s="59"/>
    </row>
    <row r="96" spans="1:5" ht="12.75">
      <c r="A96" s="14"/>
      <c r="B96" s="43" t="s">
        <v>2</v>
      </c>
      <c r="C96" s="43" t="s">
        <v>36</v>
      </c>
      <c r="D96" s="44" t="s">
        <v>47</v>
      </c>
      <c r="E96" s="44" t="s">
        <v>37</v>
      </c>
    </row>
    <row r="97" spans="1:5" ht="12.75">
      <c r="A97" s="15"/>
      <c r="B97" s="45" t="s">
        <v>38</v>
      </c>
      <c r="C97" s="45" t="s">
        <v>39</v>
      </c>
      <c r="D97" s="46" t="s">
        <v>40</v>
      </c>
      <c r="E97" s="46" t="s">
        <v>41</v>
      </c>
    </row>
    <row r="98" spans="1:5" ht="12.75">
      <c r="A98" s="16"/>
      <c r="B98" s="47" t="s">
        <v>42</v>
      </c>
      <c r="C98" s="47"/>
      <c r="D98" s="48"/>
      <c r="E98" s="48"/>
    </row>
    <row r="99" spans="1:5" ht="12.75">
      <c r="A99" s="17">
        <v>39447</v>
      </c>
      <c r="B99" s="49">
        <v>132000</v>
      </c>
      <c r="C99" s="49">
        <v>13200</v>
      </c>
      <c r="D99" s="49">
        <v>762280</v>
      </c>
      <c r="E99" s="49">
        <v>907480</v>
      </c>
    </row>
    <row r="100" spans="1:5" ht="12.75">
      <c r="A100" s="4" t="s">
        <v>72</v>
      </c>
      <c r="B100" s="5"/>
      <c r="C100" s="5"/>
      <c r="D100" s="48">
        <v>30491</v>
      </c>
      <c r="E100" s="48">
        <v>30491</v>
      </c>
    </row>
    <row r="101" spans="1:5" ht="12.75">
      <c r="A101" s="19">
        <v>39538</v>
      </c>
      <c r="B101" s="51">
        <v>132000</v>
      </c>
      <c r="C101" s="51">
        <v>13200</v>
      </c>
      <c r="D101" s="53">
        <v>792771</v>
      </c>
      <c r="E101" s="53">
        <v>937971</v>
      </c>
    </row>
    <row r="102" spans="1:5" ht="12.75">
      <c r="A102" s="52" t="s">
        <v>72</v>
      </c>
      <c r="B102" s="51"/>
      <c r="C102" s="51"/>
      <c r="D102" s="46">
        <v>106727</v>
      </c>
      <c r="E102" s="46">
        <v>106727</v>
      </c>
    </row>
    <row r="103" spans="1:5" ht="12.75">
      <c r="A103" s="18" t="s">
        <v>43</v>
      </c>
      <c r="B103" s="51"/>
      <c r="C103" s="51"/>
      <c r="D103" s="46">
        <v>-66000</v>
      </c>
      <c r="E103" s="46">
        <v>-66000</v>
      </c>
    </row>
    <row r="104" spans="1:5" ht="12.75">
      <c r="A104" s="17">
        <v>39813</v>
      </c>
      <c r="B104" s="49">
        <v>132000</v>
      </c>
      <c r="C104" s="49">
        <v>13200</v>
      </c>
      <c r="D104" s="55">
        <v>833498</v>
      </c>
      <c r="E104" s="55">
        <v>978698</v>
      </c>
    </row>
    <row r="105" spans="1:5" ht="12.75">
      <c r="A105" s="4" t="s">
        <v>72</v>
      </c>
      <c r="B105" s="5"/>
      <c r="C105" s="5"/>
      <c r="D105" s="48">
        <v>-12111</v>
      </c>
      <c r="E105" s="48">
        <v>-12111</v>
      </c>
    </row>
    <row r="106" spans="1:5" ht="12.75">
      <c r="A106" s="19">
        <v>39903</v>
      </c>
      <c r="B106" s="23">
        <v>132000</v>
      </c>
      <c r="C106" s="23">
        <v>13200</v>
      </c>
      <c r="D106" s="53">
        <v>821387</v>
      </c>
      <c r="E106" s="53">
        <v>966587</v>
      </c>
    </row>
    <row r="107" spans="1:5" ht="12.75">
      <c r="A107" s="7" t="s">
        <v>4</v>
      </c>
      <c r="B107" s="7"/>
      <c r="C107" s="7"/>
      <c r="D107" s="7"/>
      <c r="E107" s="7"/>
    </row>
    <row r="108" spans="1:5" ht="12.75">
      <c r="A108" s="7" t="s">
        <v>4</v>
      </c>
      <c r="B108" s="7"/>
      <c r="C108" s="59" t="s">
        <v>99</v>
      </c>
      <c r="D108" s="59"/>
      <c r="E108" s="59"/>
    </row>
    <row r="109" spans="1:5" ht="12.75">
      <c r="A109" s="20"/>
      <c r="B109" s="43" t="s">
        <v>2</v>
      </c>
      <c r="C109" s="43" t="s">
        <v>36</v>
      </c>
      <c r="D109" s="44" t="s">
        <v>47</v>
      </c>
      <c r="E109" s="44" t="s">
        <v>37</v>
      </c>
    </row>
    <row r="110" spans="1:5" ht="12.75">
      <c r="A110" s="18"/>
      <c r="B110" s="45" t="s">
        <v>38</v>
      </c>
      <c r="C110" s="45" t="s">
        <v>39</v>
      </c>
      <c r="D110" s="46" t="s">
        <v>40</v>
      </c>
      <c r="E110" s="46" t="s">
        <v>41</v>
      </c>
    </row>
    <row r="111" spans="1:5" ht="12.75">
      <c r="A111" s="18"/>
      <c r="B111" s="45" t="s">
        <v>42</v>
      </c>
      <c r="C111" s="45"/>
      <c r="D111" s="45"/>
      <c r="E111" s="46"/>
    </row>
    <row r="112" spans="1:5" ht="12.75">
      <c r="A112" s="17">
        <v>39447</v>
      </c>
      <c r="B112" s="49">
        <f>B99/15.6466</f>
        <v>8436.337606892232</v>
      </c>
      <c r="C112" s="49">
        <f>C99/15.6466</f>
        <v>843.6337606892232</v>
      </c>
      <c r="D112" s="55">
        <v>48718.5714468319</v>
      </c>
      <c r="E112" s="55">
        <v>57998.542814413355</v>
      </c>
    </row>
    <row r="113" spans="1:5" ht="12.75">
      <c r="A113" s="4" t="s">
        <v>72</v>
      </c>
      <c r="B113" s="4"/>
      <c r="C113" s="4"/>
      <c r="D113" s="48">
        <v>1948.7300755435685</v>
      </c>
      <c r="E113" s="48">
        <v>1948.7300755435685</v>
      </c>
    </row>
    <row r="114" spans="1:5" ht="12.75">
      <c r="A114" s="19">
        <v>39538</v>
      </c>
      <c r="B114" s="51">
        <v>8436</v>
      </c>
      <c r="C114" s="51">
        <v>844</v>
      </c>
      <c r="D114" s="53">
        <v>50667.30152237547</v>
      </c>
      <c r="E114" s="53">
        <v>59947.27288995693</v>
      </c>
    </row>
    <row r="115" spans="1:5" ht="12.75">
      <c r="A115" s="52" t="s">
        <v>72</v>
      </c>
      <c r="B115" s="51"/>
      <c r="C115" s="51"/>
      <c r="D115" s="46">
        <v>6821.098513415055</v>
      </c>
      <c r="E115" s="46">
        <v>6821.098513415055</v>
      </c>
    </row>
    <row r="116" spans="1:5" ht="12.75">
      <c r="A116" s="18" t="s">
        <v>43</v>
      </c>
      <c r="B116" s="50"/>
      <c r="C116" s="50"/>
      <c r="D116" s="48">
        <v>-4218</v>
      </c>
      <c r="E116" s="48">
        <v>-4218</v>
      </c>
    </row>
    <row r="117" spans="1:5" ht="12.75">
      <c r="A117" s="17">
        <v>39813</v>
      </c>
      <c r="B117" s="51">
        <v>8436</v>
      </c>
      <c r="C117" s="51">
        <v>844</v>
      </c>
      <c r="D117" s="55">
        <v>53270.231232344406</v>
      </c>
      <c r="E117" s="55">
        <v>62550.20259992586</v>
      </c>
    </row>
    <row r="118" spans="1:5" ht="12.75">
      <c r="A118" s="4" t="s">
        <v>72</v>
      </c>
      <c r="B118" s="5"/>
      <c r="C118" s="5"/>
      <c r="D118" s="48">
        <v>-774</v>
      </c>
      <c r="E118" s="48">
        <v>-774</v>
      </c>
    </row>
    <row r="119" spans="1:5" ht="12.75">
      <c r="A119" s="19">
        <v>39903</v>
      </c>
      <c r="B119" s="49">
        <v>8436</v>
      </c>
      <c r="C119" s="49">
        <v>844</v>
      </c>
      <c r="D119" s="53">
        <v>52496</v>
      </c>
      <c r="E119" s="53">
        <v>61776</v>
      </c>
    </row>
    <row r="120" spans="4:5" ht="12.75">
      <c r="D120" s="54"/>
      <c r="E120" s="54"/>
    </row>
    <row r="121" ht="12.75">
      <c r="A121" t="s">
        <v>82</v>
      </c>
    </row>
    <row r="122" ht="12.75">
      <c r="A122" t="s">
        <v>83</v>
      </c>
    </row>
    <row r="123" ht="12.75">
      <c r="A123" s="1">
        <v>6500442</v>
      </c>
    </row>
  </sheetData>
  <mergeCells count="8">
    <mergeCell ref="C108:E108"/>
    <mergeCell ref="B3:C3"/>
    <mergeCell ref="D3:E3"/>
    <mergeCell ref="B37:C37"/>
    <mergeCell ref="D37:E37"/>
    <mergeCell ref="B58:C58"/>
    <mergeCell ref="D58:E58"/>
    <mergeCell ref="C95:E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Autoliv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 Kiop</dc:creator>
  <cp:keywords/>
  <dc:description/>
  <cp:lastModifiedBy>Berta Kiop</cp:lastModifiedBy>
  <cp:lastPrinted>2009-04-17T05:54:47Z</cp:lastPrinted>
  <dcterms:created xsi:type="dcterms:W3CDTF">2007-07-23T07:49:41Z</dcterms:created>
  <dcterms:modified xsi:type="dcterms:W3CDTF">2009-04-17T06:08:40Z</dcterms:modified>
  <cp:category/>
  <cp:version/>
  <cp:contentType/>
  <cp:contentStatus/>
</cp:coreProperties>
</file>