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125" windowWidth="19440" windowHeight="637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LookupValues!$Y$2:$Y$198</definedName>
    <definedName name="CouponBondIssuersTable">LookupValues!$Y$2:$Z$220</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<sst xmlns="http://schemas.openxmlformats.org/spreadsheetml/2006/main" count="2400" uniqueCount="1474">
  <si>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</si>
  <si>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</si>
  <si>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</si>
  <si>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</si>
  <si>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</si>
  <si>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</si>
  <si>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</si>
  <si>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</si>
  <si>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</si>
  <si>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</si>
  <si>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</si>
  <si>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</si>
  <si>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</si>
  <si>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</si>
  <si>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</si>
  <si>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</si>
  <si>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</si>
  <si>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</si>
  <si>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</si>
  <si>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</si>
  <si>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</si>
  <si>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</si>
  <si>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</si>
  <si>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</si>
  <si>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</si>
  <si>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</si>
  <si>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</si>
  <si>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</si>
  <si>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</si>
  <si>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</si>
  <si>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</si>
  <si>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</si>
  <si>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</si>
  <si>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</si>
  <si>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</si>
  <si>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</si>
  <si>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</si>
  <si>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</si>
  <si>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</si>
  <si>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</si>
  <si>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</si>
  <si>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</si>
  <si>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</si>
  <si>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</si>
  <si>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</si>
  <si>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</si>
  <si>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</si>
  <si>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</si>
  <si>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</si>
  <si>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</si>
  <si>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</si>
  <si>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</si>
  <si>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</si>
  <si>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</si>
  <si>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</si>
  <si>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</si>
  <si>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</si>
  <si>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</si>
  <si>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</si>
  <si>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</si>
  <si>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</si>
  <si>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</si>
  <si>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</si>
  <si>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</si>
  <si>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</si>
  <si>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</si>
  <si>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</si>
  <si>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</si>
  <si>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</si>
  <si>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</si>
  <si>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</si>
  <si>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</si>
  <si>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</si>
  <si>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</si>
  <si>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</si>
  <si>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</si>
  <si>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</si>
  <si>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</si>
  <si>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</si>
  <si>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</si>
  <si>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</si>
  <si>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</si>
  <si>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</si>
  <si>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</si>
  <si>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</si>
  <si>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</si>
  <si>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</si>
  <si>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</si>
  <si>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</si>
  <si>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</si>
  <si>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</si>
  <si>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</si>
  <si>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</si>
  <si>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</si>
  <si>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</si>
  <si>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</si>
  <si>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</si>
  <si>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</si>
  <si>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</si>
  <si>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</si>
  <si>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</si>
  <si>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</si>
  <si>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</si>
  <si>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</si>
  <si>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</si>
  <si>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</si>
  <si>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</si>
  <si>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</si>
  <si>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</si>
  <si>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</si>
  <si>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</si>
  <si>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</si>
  <si>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</si>
  <si>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</si>
  <si>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</si>
  <si>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</si>
  <si>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</si>
  <si>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</si>
  <si>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</si>
  <si>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</si>
  <si>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</si>
  <si>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</si>
  <si>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</si>
  <si>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</si>
  <si>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</si>
  <si>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</si>
  <si>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</si>
  <si>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</si>
  <si>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</si>
  <si>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</si>
  <si>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</si>
  <si>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</si>
  <si>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</si>
  <si>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</si>
  <si>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</si>
  <si>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</si>
  <si>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</si>
  <si>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</si>
  <si>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</si>
  <si>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</si>
  <si>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</si>
  <si>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</si>
  <si>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</si>
  <si>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</si>
  <si>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</si>
  <si>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</si>
  <si>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</si>
  <si>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</si>
  <si>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</si>
  <si>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</si>
  <si>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</si>
  <si>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</si>
  <si>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</si>
  <si>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</si>
  <si>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</si>
  <si>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</si>
  <si>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</si>
  <si>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</si>
  <si>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</si>
  <si>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</si>
  <si>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</si>
  <si>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</si>
  <si>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</si>
  <si>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</si>
  <si>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</si>
  <si>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</si>
  <si>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</si>
  <si>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</si>
  <si>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</si>
  <si>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</si>
  <si>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</si>
  <si>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</si>
  <si>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</si>
  <si>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</si>
  <si>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</si>
  <si>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</si>
  <si>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</si>
  <si>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</si>
  <si>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</si>
  <si>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</si>
  <si>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</si>
  <si>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</si>
  <si>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</si>
  <si>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</si>
  <si>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</si>
  <si>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</si>
  <si>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</si>
  <si>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</si>
  <si>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</si>
  <si>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</si>
  <si>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</si>
  <si>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</si>
  <si>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</si>
  <si>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</si>
  <si>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</si>
  <si>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</si>
  <si>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</si>
  <si>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</si>
  <si>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</si>
  <si>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</si>
  <si>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</si>
  <si>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</si>
  <si>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</si>
  <si>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</si>
  <si>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</si>
  <si>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</si>
  <si>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</si>
  <si>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</si>
  <si>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</si>
  <si>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</si>
  <si>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</si>
  <si>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</si>
  <si>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</si>
  <si>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</si>
  <si>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</si>
  <si>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</si>
  <si>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</si>
  <si>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</si>
  <si>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</si>
  <si>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</si>
  <si>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</si>
  <si>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</si>
  <si>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</si>
  <si>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</si>
  <si>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</si>
  <si>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</si>
  <si>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</si>
  <si>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</si>
  <si>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</si>
  <si>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</si>
  <si>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</si>
  <si>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</si>
  <si>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</si>
  <si>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</si>
  <si>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</si>
  <si>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</si>
  <si>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</si>
  <si>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</si>
  <si>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</si>
  <si>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</si>
  <si>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</si>
  <si>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</si>
  <si>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</si>
  <si>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</si>
  <si>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</si>
  <si>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</si>
  <si>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</si>
  <si>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</si>
  <si>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</si>
  <si>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</si>
  <si>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</si>
  <si>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</si>
  <si>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</si>
  <si>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</si>
  <si>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</si>
  <si>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</si>
  <si>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</si>
  <si>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</si>
  <si>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</si>
  <si>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</si>
  <si>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</si>
  <si>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</si>
  <si>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</si>
  <si>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</si>
  <si>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</si>
  <si>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</si>
  <si>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</si>
  <si>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</si>
  <si>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</si>
  <si>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</si>
  <si>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</si>
  <si>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</si>
  <si>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</si>
  <si>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</si>
  <si>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</si>
  <si>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</si>
  <si>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</si>
  <si>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</si>
  <si>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</si>
  <si>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</si>
  <si>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</si>
  <si>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</si>
  <si>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</si>
  <si>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</si>
  <si>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</si>
  <si>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</si>
  <si>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</si>
  <si>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</si>
  <si>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</si>
  <si>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</si>
  <si>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</si>
  <si>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</si>
  <si>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</si>
  <si>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</si>
  <si>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</si>
  <si>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</si>
  <si>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</si>
  <si>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</si>
  <si>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</si>
  <si>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</si>
  <si>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</si>
  <si>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</si>
  <si>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</si>
  <si>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</si>
  <si>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</si>
  <si>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</si>
  <si>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</si>
  <si>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</si>
  <si>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</si>
  <si>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</si>
  <si>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</si>
  <si>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</si>
  <si>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</si>
  <si>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</si>
  <si>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</si>
  <si>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</si>
  <si>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</si>
  <si>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</si>
  <si>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</si>
  <si>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</si>
  <si>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</si>
  <si>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</si>
  <si>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</si>
  <si>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</si>
  <si>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</si>
  <si>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</si>
  <si>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</si>
  <si>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</si>
  <si>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</si>
  <si>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</si>
  <si>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</si>
  <si>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</si>
  <si>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</si>
  <si>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</si>
  <si>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</si>
  <si>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</si>
  <si>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</si>
  <si>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</si>
  <si>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</si>
  <si>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</si>
  <si>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</si>
  <si>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</si>
  <si>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</si>
  <si>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</si>
  <si>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</si>
  <si>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</si>
  <si>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</si>
  <si>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</si>
  <si>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</si>
  <si>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</si>
  <si>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</si>
  <si>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</si>
  <si>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</si>
  <si>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</si>
  <si>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</si>
  <si>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</si>
  <si>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</si>
  <si>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</si>
  <si>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</si>
  <si>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</si>
  <si>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</si>
  <si>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</si>
  <si>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</si>
  <si>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</si>
  <si>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</si>
  <si>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</si>
  <si>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</si>
  <si>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</si>
  <si>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</si>
  <si>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</si>
  <si>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</si>
  <si>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</si>
  <si>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</si>
  <si>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</si>
  <si>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</si>
  <si>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</si>
  <si>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</si>
  <si>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</si>
  <si>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</si>
  <si>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</si>
  <si>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</si>
  <si>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</si>
  <si>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</si>
  <si>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</si>
  <si>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</si>
  <si>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</si>
  <si>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</si>
  <si>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</si>
  <si>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</si>
  <si>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</si>
  <si>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</si>
  <si>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</si>
  <si>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</si>
  <si>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</si>
  <si>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</si>
  <si>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</si>
  <si>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</si>
  <si>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</si>
  <si>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</si>
  <si>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</si>
  <si>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</si>
  <si>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</si>
  <si>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</si>
  <si>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</si>
  <si>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</si>
  <si>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</si>
  <si>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</si>
  <si>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</si>
  <si>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</si>
  <si>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</si>
  <si>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</si>
  <si>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</si>
  <si>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</si>
  <si>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</si>
  <si>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</si>
  <si>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</si>
  <si>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</si>
  <si>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</si>
  <si>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</si>
  <si>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</si>
  <si>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</si>
  <si>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</si>
  <si>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</si>
  <si>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</si>
  <si>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</si>
  <si>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</si>
  <si>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</si>
  <si>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</si>
  <si>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</si>
  <si>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</si>
  <si>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</si>
  <si>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</si>
  <si>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</si>
  <si>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</si>
  <si>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</si>
  <si>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</si>
  <si>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</si>
  <si>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</si>
  <si>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</si>
  <si>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</si>
  <si>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</si>
  <si>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</si>
  <si>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</si>
  <si>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</si>
  <si>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</si>
  <si>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</si>
  <si>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</si>
  <si>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</si>
  <si>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</si>
  <si>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</si>
  <si>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</si>
  <si>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</si>
  <si>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</si>
  <si>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</si>
  <si>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</si>
  <si>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</si>
  <si>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</si>
  <si>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</si>
  <si>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</si>
  <si>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</si>
  <si>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</si>
  <si>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</si>
  <si>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</si>
  <si>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</si>
  <si>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</si>
  <si>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</si>
  <si>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</si>
  <si>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</si>
  <si>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</si>
  <si>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</si>
  <si>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</si>
  <si>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</si>
  <si>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</si>
  <si>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</si>
  <si>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</si>
  <si>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</si>
  <si>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</si>
  <si>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</si>
  <si>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</si>
  <si>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</si>
  <si>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</si>
  <si>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</si>
  <si>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</si>
  <si>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</si>
  <si>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</si>
  <si>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</si>
  <si>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</si>
  <si>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</si>
  <si>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</si>
  <si>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</si>
  <si>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</si>
  <si>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</si>
  <si>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</si>
  <si>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</si>
  <si>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</si>
  <si>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</si>
  <si>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</si>
  <si>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</si>
  <si>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</si>
  <si>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</si>
  <si>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</si>
  <si>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</si>
  <si>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</si>
  <si>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</si>
  <si>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</si>
  <si>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</si>
  <si>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</si>
  <si>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</si>
  <si>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</si>
  <si>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</si>
  <si>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</si>
  <si>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</si>
  <si>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</si>
  <si>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</si>
  <si>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</si>
  <si>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</si>
  <si>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</si>
  <si>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</si>
  <si>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</si>
  <si>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</si>
  <si>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</si>
  <si>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</si>
  <si>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</si>
  <si>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</si>
  <si>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</si>
  <si>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</si>
  <si>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</si>
  <si>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</si>
  <si>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</si>
  <si>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</si>
  <si>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</si>
  <si>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</si>
  <si>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</si>
  <si>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</si>
  <si>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</si>
  <si>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</si>
  <si>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</si>
  <si>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</si>
  <si>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</si>
  <si>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</si>
  <si>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</si>
  <si>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</si>
  <si>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</si>
  <si>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</si>
  <si>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</si>
  <si>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</si>
  <si>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</si>
  <si>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</si>
  <si>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</si>
  <si>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</si>
  <si>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</si>
  <si>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</si>
  <si>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</si>
  <si>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</si>
  <si>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</si>
  <si>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</si>
  <si>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</si>
  <si>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</si>
  <si>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</si>
  <si>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</si>
  <si>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</si>
  <si>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</si>
  <si>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</si>
  <si>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</si>
  <si>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</si>
  <si>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</si>
  <si>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</si>
  <si>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</si>
  <si>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</si>
  <si>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</si>
  <si>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</si>
  <si>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</si>
  <si>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</si>
  <si>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</si>
  <si>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</si>
  <si>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</si>
  <si>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</si>
  <si>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</si>
  <si>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</si>
  <si>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</si>
  <si>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</si>
  <si>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</si>
  <si>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</si>
  <si>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</si>
  <si>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</si>
  <si>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</si>
  <si>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</si>
  <si>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</si>
  <si>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</si>
  <si>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</si>
  <si>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</si>
  <si>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</si>
  <si>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</si>
  <si>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</si>
  <si>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</si>
  <si>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</si>
  <si>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</si>
  <si>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</si>
  <si>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</si>
  <si>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</si>
  <si>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</si>
  <si>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</si>
  <si>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</si>
  <si>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</si>
  <si>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</si>
  <si>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</si>
  <si>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</si>
  <si>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</si>
  <si>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</si>
  <si>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</si>
  <si>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</si>
  <si>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</si>
  <si>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</si>
  <si>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</si>
  <si>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</si>
  <si>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</si>
  <si>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</si>
  <si>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</si>
  <si>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</si>
  <si>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</si>
  <si>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</si>
  <si>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</si>
  <si>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</si>
  <si>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</si>
  <si>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</si>
  <si>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</si>
  <si>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</si>
  <si>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</si>
  <si>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</si>
  <si>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</si>
  <si>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</si>
  <si>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</si>
  <si>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</si>
  <si>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</si>
  <si>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</si>
  <si>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</si>
  <si>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</si>
  <si>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</si>
  <si>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</si>
  <si>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</si>
  <si>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</si>
  <si>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</si>
  <si>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</si>
  <si>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</si>
  <si>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</si>
  <si>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</si>
  <si>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</si>
  <si>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</si>
  <si>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</si>
  <si>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</si>
  <si>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</si>
  <si>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</si>
  <si>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</si>
  <si>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</si>
  <si>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</si>
  <si>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</si>
  <si>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</si>
  <si>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</si>
  <si>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</si>
  <si>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</si>
  <si>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</si>
  <si>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</si>
  <si>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</si>
  <si>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</si>
  <si>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</si>
  <si>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</si>
  <si>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</si>
  <si>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</si>
  <si>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</si>
  <si>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</si>
  <si>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</si>
  <si>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</si>
  <si>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</si>
  <si>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</si>
  <si>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</si>
  <si>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</si>
  <si>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</si>
  <si>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</si>
  <si>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</si>
  <si>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</si>
  <si>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</si>
  <si>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</si>
  <si>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</si>
  <si>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</si>
  <si>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</si>
  <si>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</si>
  <si>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</si>
  <si>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</si>
  <si>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</si>
  <si>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</si>
  <si>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</si>
  <si>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</si>
  <si>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</si>
  <si>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</si>
  <si>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</si>
  <si>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</si>
  <si>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</si>
  <si>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</si>
  <si>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</si>
  <si>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</si>
  <si>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</si>
  <si>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</si>
  <si>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</si>
  <si>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</si>
  <si>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</si>
  <si>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</si>
  <si>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</si>
  <si>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</si>
  <si>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</si>
  <si>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</si>
  <si>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</si>
  <si>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</si>
  <si>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</si>
  <si>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</si>
  <si>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</si>
  <si>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</si>
  <si>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</si>
  <si>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</si>
  <si>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</si>
  <si>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</si>
  <si>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</si>
  <si>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</si>
  <si>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</si>
  <si>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</si>
  <si>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</si>
  <si>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</si>
  <si>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</si>
  <si>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</si>
  <si>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</si>
  <si>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</si>
  <si>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</si>
  <si>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</si>
  <si>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</si>
  <si>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</si>
  <si>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</si>
  <si>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</si>
  <si>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</si>
  <si>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</si>
  <si>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</si>
  <si>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</si>
  <si>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</si>
  <si>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</si>
  <si>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</si>
  <si>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</si>
  <si>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</si>
  <si>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</si>
  <si>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</si>
  <si>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</si>
  <si>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</si>
  <si>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</si>
  <si>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</si>
  <si>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</si>
  <si>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</si>
  <si>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</si>
  <si>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</si>
  <si>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</si>
  <si>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</si>
  <si>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</si>
  <si>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</si>
  <si>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</si>
  <si>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</si>
  <si>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</si>
  <si>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</si>
  <si>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</si>
  <si>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</si>
  <si>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</si>
  <si>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</si>
  <si>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</si>
  <si>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</si>
  <si>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</si>
  <si>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</si>
  <si>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</si>
  <si>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</si>
  <si>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</si>
  <si>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</si>
  <si>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</si>
  <si>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</si>
  <si>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</si>
  <si>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</si>
  <si>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</si>
  <si>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</si>
  <si>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</si>
  <si>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</si>
  <si>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</si>
  <si>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</si>
  <si>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</si>
  <si>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</si>
  <si>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</si>
  <si>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</si>
  <si>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</si>
  <si>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</si>
  <si>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</si>
  <si>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</si>
  <si>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</si>
  <si>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</si>
  <si>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</si>
  <si>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</si>
  <si>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</si>
  <si>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</si>
  <si>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</si>
  <si>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</si>
  <si>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</si>
  <si>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</si>
  <si>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</si>
  <si>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</si>
  <si>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</si>
  <si>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</si>
  <si>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</si>
  <si>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</si>
  <si>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</si>
  <si>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</si>
  <si>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</si>
  <si>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</si>
  <si>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</si>
  <si>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</si>
  <si>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</si>
  <si>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</si>
  <si>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</si>
  <si>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</si>
  <si>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</si>
  <si>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</si>
  <si>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</si>
  <si>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</si>
  <si>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</si>
  <si>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</si>
  <si>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</si>
  <si>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</si>
  <si>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</si>
  <si>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</si>
  <si>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</si>
  <si>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</si>
  <si>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</si>
  <si>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</si>
  <si>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</si>
  <si>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</si>
  <si>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</si>
  <si>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</si>
  <si>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</si>
  <si>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</si>
  <si>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</si>
  <si>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</si>
  <si>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</si>
  <si>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</si>
  <si>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</si>
  <si>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</si>
  <si>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</si>
  <si>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</si>
  <si>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</si>
  <si>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</si>
  <si>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</si>
  <si>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</si>
  <si>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</si>
  <si>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</si>
  <si>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</si>
  <si>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</si>
  <si>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</si>
  <si>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</si>
  <si>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</si>
  <si>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</si>
  <si>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</si>
  <si>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</si>
  <si>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</si>
  <si>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</si>
  <si>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</si>
  <si>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</si>
  <si>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</si>
  <si>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</si>
  <si>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</si>
  <si>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</si>
  <si>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</si>
  <si>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</si>
  <si>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</si>
  <si>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</si>
  <si>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</si>
  <si>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</si>
  <si>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</si>
  <si>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</si>
  <si>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</si>
  <si>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</si>
  <si>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</si>
  <si>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</si>
  <si>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</si>
  <si>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</si>
  <si>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</si>
  <si>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</si>
  <si>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</si>
  <si>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</si>
  <si>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</si>
  <si>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</si>
  <si>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</si>
  <si>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</si>
  <si>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</si>
  <si>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</si>
  <si>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</si>
  <si>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</si>
  <si>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</si>
  <si>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</si>
  <si>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</si>
  <si>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</si>
  <si>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</si>
  <si>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</si>
  <si>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</si>
  <si>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</si>
  <si>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</si>
  <si>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</si>
  <si>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</si>
  <si>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</si>
  <si>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</si>
  <si>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</si>
  <si>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</si>
  <si>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</si>
  <si>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</si>
  <si>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</si>
  <si>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</si>
  <si>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</si>
  <si>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</si>
  <si>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</si>
  <si>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</si>
  <si>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</si>
  <si>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</si>
  <si>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</si>
  <si>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</si>
  <si>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</si>
  <si>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</si>
  <si>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</si>
  <si>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</si>
  <si>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</si>
  <si>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</si>
  <si>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</si>
  <si>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</si>
  <si>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</si>
  <si>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</si>
  <si>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</si>
  <si>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</si>
  <si>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</si>
  <si>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</si>
  <si>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</si>
  <si>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</si>
  <si>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</si>
  <si>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</si>
  <si>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</si>
  <si>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</si>
  <si>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</si>
  <si>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</si>
  <si>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</si>
  <si>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</si>
  <si>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</si>
  <si>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</si>
  <si>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</si>
  <si>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</si>
  <si>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</si>
  <si>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</si>
  <si>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</si>
  <si>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</si>
  <si>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</si>
  <si>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</si>
  <si>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</si>
  <si>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</si>
  <si>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</si>
  <si>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</si>
  <si>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</si>
  <si>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</si>
  <si>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</si>
  <si>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</si>
  <si>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</si>
  <si>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</si>
  <si>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</si>
  <si>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</si>
  <si>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</si>
  <si>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</si>
  <si>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</si>
  <si>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</si>
  <si>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</si>
  <si>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</si>
  <si>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</si>
  <si>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</si>
  <si>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</si>
  <si>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</si>
  <si>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</si>
  <si>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</si>
  <si>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</si>
  <si>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</si>
  <si>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</si>
  <si>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</si>
  <si>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</si>
  <si>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</si>
  <si>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</si>
  <si>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</si>
  <si>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</si>
  <si>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</si>
  <si>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</si>
  <si>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</si>
  <si>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</si>
  <si>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</si>
  <si>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</si>
  <si>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</si>
  <si>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</si>
  <si>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</si>
  <si>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</si>
  <si>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</si>
  <si>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</si>
  <si>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</si>
  <si>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</si>
  <si>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</si>
  <si>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</si>
  <si>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</si>
  <si>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</si>
  <si>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</si>
  <si>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</si>
  <si>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</si>
  <si>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</si>
  <si>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</si>
  <si>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</si>
  <si>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</si>
  <si>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</si>
  <si>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</si>
  <si>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</si>
  <si>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</si>
  <si>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</si>
  <si>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</si>
  <si>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</si>
  <si>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</si>
  <si>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</si>
  <si>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</si>
  <si>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</si>
  <si>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</si>
  <si>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</si>
  <si>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</si>
  <si>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</si>
  <si>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</si>
  <si>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</si>
  <si>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</si>
  <si>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</si>
  <si>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</si>
  <si>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</si>
  <si>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</si>
  <si>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</si>
  <si>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</si>
  <si>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</si>
  <si>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</si>
  <si>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</si>
  <si>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</si>
  <si>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</si>
  <si>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</si>
  <si>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</si>
  <si>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</si>
  <si>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</si>
  <si>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</si>
  <si>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</si>
  <si>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</si>
  <si>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</si>
  <si>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</si>
  <si>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</si>
  <si>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</si>
  <si>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</si>
  <si>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</si>
  <si>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</si>
  <si>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</si>
  <si>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</si>
  <si>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</si>
  <si>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</si>
  <si>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</si>
  <si>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</si>
  <si>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</si>
  <si>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</si>
  <si>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</si>
  <si>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</si>
  <si>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</si>
  <si>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</si>
  <si>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</si>
  <si>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</si>
  <si>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</si>
  <si>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</si>
  <si>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</si>
  <si>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</si>
  <si>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</si>
  <si>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</si>
  <si>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</si>
  <si>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</si>
  <si>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</si>
  <si>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</si>
  <si>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</si>
  <si>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</si>
  <si>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</si>
  <si>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</si>
  <si>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</si>
  <si>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</si>
  <si>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</si>
  <si>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</si>
  <si>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</si>
  <si>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</si>
  <si>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</si>
  <si>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</si>
  <si>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</si>
  <si>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</si>
  <si>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</si>
  <si>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</si>
  <si>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</si>
  <si>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</si>
  <si>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</si>
  <si>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</si>
  <si>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</si>
  <si>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</si>
  <si>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</si>
  <si>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</si>
  <si>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</si>
  <si>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</si>
  <si>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</si>
  <si>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</si>
  <si>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</si>
  <si>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</si>
  <si>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</si>
  <si>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</si>
  <si>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</si>
  <si>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</si>
  <si>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</si>
  <si>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</si>
  <si>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</si>
  <si>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</si>
  <si>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</si>
  <si>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</si>
  <si>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</si>
  <si>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</si>
  <si>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</si>
  <si>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</si>
  <si>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</si>
  <si>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</si>
  <si>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</si>
  <si>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</si>
  <si>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</si>
  <si>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</si>
  <si>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</si>
  <si>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</si>
  <si>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</si>
  <si>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</si>
  <si>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</si>
  <si>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</si>
  <si>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</si>
  <si>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</si>
  <si>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</si>
  <si>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</si>
  <si>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</si>
  <si>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</si>
  <si>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</si>
  <si>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</si>
  <si>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</si>
  <si>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</si>
  <si>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</si>
  <si>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</si>
  <si>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</si>
  <si>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</si>
  <si>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</si>
  <si>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</si>
  <si>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</si>
  <si>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</si>
  <si>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</si>
  <si>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</si>
  <si>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</si>
  <si>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</si>
  <si>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</si>
  <si>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</si>
  <si>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</si>
  <si>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</si>
  <si>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</si>
  <si>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</si>
  <si>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</si>
  <si>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</si>
  <si>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</si>
  <si>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</si>
  <si>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</si>
  <si>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</si>
  <si>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</si>
  <si>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</si>
  <si>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</si>
  <si>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</si>
  <si>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</si>
  <si>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</si>
  <si>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</si>
  <si>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</si>
  <si>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</si>
  <si>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</si>
  <si>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</si>
  <si>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</si>
  <si>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</si>
  <si>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</si>
  <si>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</si>
  <si>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</si>
  <si>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</si>
  <si>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</si>
  <si>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</si>
  <si>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</si>
  <si>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</si>
  <si>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</si>
  <si>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</si>
  <si>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</si>
  <si>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</si>
  <si>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</si>
  <si>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</si>
  <si>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</si>
  <si>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</si>
  <si>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</si>
  <si>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</si>
  <si>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</si>
  <si>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</si>
  <si>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</si>
  <si>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</si>
  <si>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</si>
  <si>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</si>
  <si>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</si>
  <si>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</si>
  <si>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</si>
  <si>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</si>
  <si>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</si>
  <si>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</si>
  <si>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</si>
  <si>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</si>
  <si>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</si>
  <si>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</si>
  <si>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</si>
  <si>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</si>
  <si>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</si>
  <si>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</si>
  <si>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</si>
  <si>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</si>
  <si>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</si>
  <si>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</si>
  <si>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</si>
  <si>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</si>
  <si>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</si>
  <si>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</si>
  <si>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</si>
  <si>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</si>
  <si>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</si>
  <si>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</si>
  <si>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</si>
  <si>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</si>
  <si>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</si>
  <si>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</si>
  <si>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</si>
  <si>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</si>
  <si>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</si>
  <si>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</si>
  <si>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</si>
  <si>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</si>
  <si>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</si>
  <si>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</si>
  <si>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</si>
  <si>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</si>
  <si>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</si>
  <si>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</si>
  <si>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</si>
  <si>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</si>
  <si>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</si>
  <si>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</si>
  <si>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</si>
  <si>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</si>
  <si>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</si>
  <si>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</si>
  <si>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</si>
  <si>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</si>
  <si>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</si>
  <si>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</si>
  <si>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</si>
  <si>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</si>
  <si>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</si>
  <si>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</si>
  <si>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</si>
  <si>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</si>
  <si>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</si>
  <si>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</si>
  <si>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</si>
  <si>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</si>
  <si>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</si>
  <si>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</si>
  <si>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</si>
  <si>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</si>
  <si>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</si>
  <si>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</si>
  <si>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</si>
  <si>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</si>
  <si>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</si>
  <si>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</si>
  <si>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</si>
  <si>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</si>
  <si>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</si>
  <si>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</si>
  <si>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</si>
  <si>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</si>
  <si>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</si>
  <si>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</si>
  <si>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</si>
  <si>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</si>
  <si>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</si>
  <si>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</si>
  <si>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</si>
  <si>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</si>
  <si>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</si>
  <si>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</si>
  <si>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</si>
  <si>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</si>
  <si>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</si>
  <si>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</si>
  <si>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</si>
  <si>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</si>
  <si>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</si>
  <si>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</si>
  <si>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</si>
  <si>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</si>
  <si>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</si>
  <si>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</si>
  <si>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</si>
  <si>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</si>
  <si>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</si>
  <si>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</si>
  <si>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</si>
  <si>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</si>
  <si>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</si>
  <si>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</si>
  <si>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</si>
  <si>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</si>
  <si>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</si>
  <si>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</si>
  <si>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</si>
  <si>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</si>
  <si>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</si>
  <si>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</si>
  <si>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</si>
  <si>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</si>
  <si>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</si>
  <si>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</si>
  <si>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</si>
  <si>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</si>
  <si>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</si>
  <si>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</si>
  <si>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</si>
  <si>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</si>
  <si>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</si>
  <si>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</si>
  <si>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</si>
  <si>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</si>
  <si>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</si>
  <si>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</si>
  <si>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</si>
  <si>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</si>
  <si>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</si>
  <si>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</si>
  <si>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</si>
  <si>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</si>
  <si>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</si>
  <si>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</si>
  <si>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</si>
  <si>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</si>
  <si>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</si>
  <si>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</si>
  <si>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</si>
  <si>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</si>
  <si>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</si>
  <si>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</si>
  <si>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</si>
  <si>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</si>
  <si>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</si>
  <si>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</si>
  <si>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</si>
  <si>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</si>
  <si>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</si>
  <si>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</si>
  <si>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</si>
  <si>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</si>
  <si>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</si>
  <si>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</si>
  <si>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</si>
  <si>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</si>
  <si>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</si>
  <si>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</si>
  <si>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</si>
  <si>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</si>
  <si>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</si>
  <si>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</si>
  <si>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</si>
  <si>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</si>
  <si>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</si>
  <si>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</si>
  <si>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</si>
  <si>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</si>
  <si>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</si>
  <si>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</si>
  <si>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</si>
  <si>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</si>
  <si>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</si>
  <si>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</si>
  <si>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</si>
  <si>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</si>
  <si>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</si>
  <si>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</si>
  <si>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</si>
  <si>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</si>
  <si>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</si>
  <si>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</si>
  <si>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</si>
  <si>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</si>
  <si>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</si>
  <si>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</si>
  <si>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</si>
  <si>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</si>
  <si>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</si>
  <si>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</si>
  <si>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</si>
  <si>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</si>
  <si>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</si>
  <si>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</si>
  <si>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</si>
  <si>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</si>
  <si>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</si>
  <si>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</si>
  <si>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</si>
  <si>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</si>
  <si>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</si>
  <si>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</si>
  <si>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</si>
  <si>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</si>
  <si>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</si>
  <si>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</si>
  <si>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</si>
  <si>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</si>
  <si>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</si>
  <si>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</si>
  <si>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</si>
  <si>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</si>
  <si>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</si>
  <si>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</si>
  <si>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</si>
  <si>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</si>
  <si>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</si>
  <si>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</si>
  <si>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</si>
  <si>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</si>
  <si>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</si>
  <si>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</si>
  <si>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</si>
  <si>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</si>
  <si>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</si>
  <si>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</si>
  <si>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</si>
  <si>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</si>
  <si>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</si>
  <si>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</si>
  <si>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</si>
  <si>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</si>
  <si>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</si>
  <si>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</si>
  <si>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</si>
  <si>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</si>
  <si>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</si>
  <si>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</si>
  <si>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</si>
  <si>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</si>
  <si>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</si>
  <si>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</si>
  <si>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</si>
  <si>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</si>
  <si>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</si>
  <si>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</si>
  <si>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</si>
  <si>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</si>
  <si>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</si>
  <si>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</si>
  <si>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</si>
  <si>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</si>
  <si>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</si>
  <si>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</si>
  <si>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</si>
  <si>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City of Kotka EUR 20M Notes 2018</t>
  </si>
  <si>
    <t>FI4000113105</t>
  </si>
  <si>
    <t>KOTJVAIH18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</si>
</sst>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1016</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1" activePane="bottomRight" state="frozen"/>
      <selection pane="topRight" activeCell="D1" sqref="D1"/>
      <selection pane="bottomLeft" activeCell="A6" sqref="A6"/>
      <selection pane="bottomRight" activeCell="C31" sqref="C31:C33"/>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5" t="s">
        <v>1191</v>
      </c>
      <c r="B5" s="245"/>
      <c r="C5" s="245"/>
      <c r="D5" s="93"/>
      <c r="E5" s="93"/>
      <c r="F5" s="93"/>
      <c r="G5" s="93"/>
      <c r="H5" s="93"/>
      <c r="I5" s="93"/>
      <c r="J5" s="93"/>
      <c r="K5" s="220"/>
      <c r="L5" s="220"/>
      <c r="M5" s="220"/>
      <c r="N5" s="220"/>
      <c r="O5" s="220"/>
      <c r="P5" s="220"/>
      <c r="Q5" s="220"/>
      <c r="R5" s="220"/>
      <c r="S5" s="243" t="s">
        <v>1016</v>
      </c>
      <c r="T5" s="244"/>
      <c r="U5" s="244"/>
      <c r="V5" s="244"/>
      <c r="W5" s="244"/>
      <c r="X5" s="243" t="s">
        <v>1077</v>
      </c>
      <c r="Y5" s="244"/>
      <c r="Z5" s="244"/>
      <c r="AA5" s="244"/>
      <c r="AB5" s="244"/>
      <c r="AC5" s="243" t="s">
        <v>1078</v>
      </c>
      <c r="AD5" s="244"/>
      <c r="AE5" s="244"/>
      <c r="AF5" s="244"/>
      <c r="AG5" s="244"/>
      <c r="AH5" s="243" t="s">
        <v>1079</v>
      </c>
      <c r="AI5" s="244"/>
      <c r="AJ5" s="244"/>
      <c r="AK5" s="244"/>
      <c r="AL5" s="244"/>
      <c r="AM5" s="243" t="s">
        <v>1080</v>
      </c>
      <c r="AN5" s="244"/>
      <c r="AO5" s="244"/>
      <c r="AP5" s="244"/>
      <c r="AQ5" s="244"/>
      <c r="AR5" s="243" t="s">
        <v>1081</v>
      </c>
      <c r="AS5" s="244"/>
      <c r="AT5" s="244"/>
      <c r="AU5" s="244"/>
      <c r="AV5" s="244"/>
      <c r="AW5" s="243" t="s">
        <v>1082</v>
      </c>
      <c r="AX5" s="244"/>
      <c r="AY5" s="244"/>
      <c r="AZ5" s="244"/>
      <c r="BA5" s="244"/>
      <c r="BB5" s="243" t="s">
        <v>1083</v>
      </c>
      <c r="BC5" s="244"/>
      <c r="BD5" s="244"/>
      <c r="BE5" s="244"/>
      <c r="BF5" s="244"/>
      <c r="BG5" s="243" t="s">
        <v>1084</v>
      </c>
      <c r="BH5" s="244"/>
      <c r="BI5" s="244"/>
      <c r="BJ5" s="244"/>
      <c r="BK5" s="244"/>
      <c r="BL5" s="243" t="s">
        <v>1085</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20" sqref="C20"/>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19</v>
      </c>
      <c r="B2" s="64" t="s">
        <v>290</v>
      </c>
      <c r="C2" s="64" t="s">
        <v>1423</v>
      </c>
      <c r="D2" s="64" t="s">
        <v>216</v>
      </c>
      <c r="E2" s="65" t="s">
        <v>34</v>
      </c>
      <c r="F2" s="64" t="s">
        <v>289</v>
      </c>
      <c r="G2" s="4">
        <v>41928</v>
      </c>
      <c r="H2" s="95" t="str">
        <f>IF(C2="-","",VLOOKUP(C2,CouponBondIssuersTable,2,0))</f>
        <v>KOT</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1473</v>
      </c>
      <c r="B7" s="83" t="s">
        <v>1471</v>
      </c>
      <c r="C7" s="64"/>
      <c r="D7" s="64" t="s">
        <v>1472</v>
      </c>
      <c r="E7" s="65">
        <v>100000</v>
      </c>
      <c r="F7" s="64" t="s">
        <v>34</v>
      </c>
      <c r="G7" s="64" t="s">
        <v>420</v>
      </c>
      <c r="H7" s="64" t="s">
        <v>1172</v>
      </c>
      <c r="I7" s="84">
        <v>0.4</v>
      </c>
      <c r="J7" s="64">
        <v>4</v>
      </c>
      <c r="K7" s="4">
        <v>42020</v>
      </c>
      <c r="L7" s="4">
        <v>43389</v>
      </c>
      <c r="M7" s="4" t="s">
        <v>1165</v>
      </c>
      <c r="N7" s="51" t="s">
        <v>424</v>
      </c>
      <c r="O7" s="65">
        <v>20000000</v>
      </c>
      <c r="P7" s="4">
        <v>41928</v>
      </c>
      <c r="Q7" s="4">
        <f>IF(P7&lt;&gt;"",P7,"")</f>
        <v>41928</v>
      </c>
      <c r="R7" s="4">
        <v>43389</v>
      </c>
      <c r="S7" s="4">
        <v>43383</v>
      </c>
      <c r="T7" s="85" t="s">
        <v>1473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7"/>
  <sheetViews>
    <sheetView zoomScale="70" zoomScaleNormal="70" workbookViewId="0">
      <pane xSplit="1" ySplit="1" topLeftCell="V170" activePane="bottomRight" state="frozen"/>
      <selection pane="topRight" activeCell="B1" sqref="B1"/>
      <selection pane="bottomLeft" activeCell="A2" sqref="A2"/>
      <selection pane="bottomRight" activeCell="AA116" sqref="AA11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38" t="s">
        <v>1467</v>
      </c>
      <c r="Z38" s="239" t="s">
        <v>1468</v>
      </c>
    </row>
    <row r="39" spans="19:29">
      <c r="S39" s="146" t="s">
        <v>460</v>
      </c>
      <c r="T39" s="147" t="s">
        <v>312</v>
      </c>
      <c r="Y39" s="226" t="s">
        <v>508</v>
      </c>
      <c r="Z39" s="227" t="s">
        <v>586</v>
      </c>
    </row>
    <row r="40" spans="19:29">
      <c r="S40" s="146" t="s">
        <v>459</v>
      </c>
      <c r="T40" s="147" t="s">
        <v>27</v>
      </c>
      <c r="Y40" s="226" t="s">
        <v>509</v>
      </c>
      <c r="Z40" s="227" t="s">
        <v>587</v>
      </c>
    </row>
    <row r="41" spans="19:29">
      <c r="S41" s="171" t="s">
        <v>1409</v>
      </c>
      <c r="T41" s="172" t="s">
        <v>1410</v>
      </c>
      <c r="Y41" s="238" t="s">
        <v>1438</v>
      </c>
      <c r="Z41" s="239" t="s">
        <v>1439</v>
      </c>
    </row>
    <row r="42" spans="19:29">
      <c r="S42" s="146" t="s">
        <v>473</v>
      </c>
      <c r="T42" s="147" t="s">
        <v>308</v>
      </c>
      <c r="Y42" s="226" t="s">
        <v>1206</v>
      </c>
      <c r="Z42" s="227" t="s">
        <v>1207</v>
      </c>
    </row>
    <row r="43" spans="19:29">
      <c r="S43" s="150" t="s">
        <v>372</v>
      </c>
      <c r="T43" s="151"/>
      <c r="Y43" s="226" t="s">
        <v>1200</v>
      </c>
      <c r="Z43" s="227" t="s">
        <v>1201</v>
      </c>
    </row>
    <row r="44" spans="19:29">
      <c r="S44" s="86"/>
      <c r="T44" s="86"/>
      <c r="Y44" s="226" t="s">
        <v>1378</v>
      </c>
      <c r="Z44" s="227" t="s">
        <v>1379</v>
      </c>
      <c r="AA44" s="117"/>
      <c r="AB44" s="117"/>
    </row>
    <row r="45" spans="19:29">
      <c r="S45" s="86"/>
      <c r="T45" s="86"/>
      <c r="Y45" s="226" t="s">
        <v>1283</v>
      </c>
      <c r="Z45" s="227" t="s">
        <v>1284</v>
      </c>
      <c r="AA45" s="117"/>
      <c r="AB45" s="117"/>
    </row>
    <row r="46" spans="19:29">
      <c r="S46" s="86"/>
      <c r="T46" s="86"/>
      <c r="Y46" s="238" t="s">
        <v>1454</v>
      </c>
      <c r="Z46" s="239" t="s">
        <v>1455</v>
      </c>
      <c r="AA46" s="117"/>
      <c r="AB46" s="117"/>
    </row>
    <row r="47" spans="19:29">
      <c r="S47" s="86"/>
      <c r="T47" s="86"/>
      <c r="U47" s="117"/>
      <c r="V47" s="117"/>
      <c r="Y47" s="226" t="s">
        <v>1372</v>
      </c>
      <c r="Z47" s="227" t="s">
        <v>1373</v>
      </c>
    </row>
    <row r="48" spans="19:29">
      <c r="S48" s="86"/>
      <c r="T48" s="86"/>
      <c r="U48" s="117"/>
      <c r="V48" s="117"/>
      <c r="Y48" s="226" t="s">
        <v>510</v>
      </c>
      <c r="Z48" s="227" t="s">
        <v>511</v>
      </c>
    </row>
    <row r="49" spans="21:26">
      <c r="U49" s="117"/>
      <c r="V49" s="117"/>
      <c r="Y49" s="226" t="s">
        <v>512</v>
      </c>
      <c r="Z49" s="227" t="s">
        <v>513</v>
      </c>
    </row>
    <row r="50" spans="21:26">
      <c r="Y50" s="226" t="s">
        <v>1394</v>
      </c>
      <c r="Z50" s="227" t="s">
        <v>1393</v>
      </c>
    </row>
    <row r="51" spans="21:26">
      <c r="Y51" s="226" t="s">
        <v>100</v>
      </c>
      <c r="Z51" s="227" t="s">
        <v>1250</v>
      </c>
    </row>
    <row r="52" spans="21:26">
      <c r="Y52" s="238" t="s">
        <v>1440</v>
      </c>
      <c r="Z52" s="239" t="s">
        <v>1441</v>
      </c>
    </row>
    <row r="53" spans="21:26">
      <c r="Y53" s="226" t="s">
        <v>514</v>
      </c>
      <c r="Z53" s="227" t="s">
        <v>588</v>
      </c>
    </row>
    <row r="54" spans="21:26">
      <c r="Y54" s="238" t="s">
        <v>1413</v>
      </c>
      <c r="Z54" s="239" t="s">
        <v>1414</v>
      </c>
    </row>
    <row r="55" spans="21:26">
      <c r="Y55" s="226" t="s">
        <v>1354</v>
      </c>
      <c r="Z55" s="227" t="s">
        <v>1355</v>
      </c>
    </row>
    <row r="56" spans="21:26">
      <c r="Y56" s="226" t="s">
        <v>515</v>
      </c>
      <c r="Z56" s="227" t="s">
        <v>516</v>
      </c>
    </row>
    <row r="57" spans="21:26">
      <c r="Y57" s="226" t="s">
        <v>1338</v>
      </c>
      <c r="Z57" s="227" t="s">
        <v>1339</v>
      </c>
    </row>
    <row r="58" spans="21:26">
      <c r="Y58" s="226" t="s">
        <v>1208</v>
      </c>
      <c r="Z58" s="227" t="s">
        <v>1209</v>
      </c>
    </row>
    <row r="59" spans="21:26">
      <c r="Y59" s="226" t="s">
        <v>823</v>
      </c>
      <c r="Z59" s="227" t="s">
        <v>824</v>
      </c>
    </row>
    <row r="60" spans="21:26">
      <c r="Y60" s="226" t="s">
        <v>1210</v>
      </c>
      <c r="Z60" s="227" t="s">
        <v>1211</v>
      </c>
    </row>
    <row r="61" spans="21:26">
      <c r="Y61" s="226" t="s">
        <v>1252</v>
      </c>
      <c r="Z61" s="227" t="s">
        <v>1273</v>
      </c>
    </row>
    <row r="62" spans="21:26">
      <c r="Y62" s="226" t="s">
        <v>1212</v>
      </c>
      <c r="Z62" s="227" t="s">
        <v>1213</v>
      </c>
    </row>
    <row r="63" spans="21:26">
      <c r="Y63" s="238" t="s">
        <v>1452</v>
      </c>
      <c r="Z63" s="239" t="s">
        <v>1453</v>
      </c>
    </row>
    <row r="64" spans="21:26">
      <c r="Y64" s="238" t="s">
        <v>1417</v>
      </c>
      <c r="Z64" s="239" t="s">
        <v>1418</v>
      </c>
    </row>
    <row r="65" spans="2:29">
      <c r="Y65" s="226" t="s">
        <v>517</v>
      </c>
      <c r="Z65" s="227" t="s">
        <v>518</v>
      </c>
    </row>
    <row r="66" spans="2:29">
      <c r="Y66" s="226" t="s">
        <v>111</v>
      </c>
      <c r="Z66" s="227" t="s">
        <v>1214</v>
      </c>
    </row>
    <row r="67" spans="2:29">
      <c r="Y67" s="226" t="s">
        <v>609</v>
      </c>
      <c r="Z67" s="227" t="s">
        <v>610</v>
      </c>
    </row>
    <row r="68" spans="2:29">
      <c r="Y68" s="226" t="s">
        <v>1215</v>
      </c>
      <c r="Z68" s="227" t="s">
        <v>1216</v>
      </c>
    </row>
    <row r="69" spans="2:29">
      <c r="Y69" s="226" t="s">
        <v>1334</v>
      </c>
      <c r="Z69" s="227" t="s">
        <v>1335</v>
      </c>
    </row>
    <row r="70" spans="2:29">
      <c r="Y70" s="238" t="s">
        <v>1427</v>
      </c>
      <c r="Z70" s="239" t="s">
        <v>1428</v>
      </c>
    </row>
    <row r="71" spans="2:29">
      <c r="X71" s="117"/>
      <c r="Y71" s="226" t="s">
        <v>1385</v>
      </c>
      <c r="Z71" s="227" t="s">
        <v>1392</v>
      </c>
    </row>
    <row r="72" spans="2:29" s="117" customFormat="1">
      <c r="B72" s="86"/>
      <c r="C72" s="86"/>
      <c r="D72" s="86"/>
      <c r="F72" s="8"/>
      <c r="G72" s="8"/>
      <c r="N72" s="8"/>
      <c r="O72" s="8"/>
      <c r="Q72" s="8"/>
      <c r="R72" s="8"/>
      <c r="S72" s="8"/>
      <c r="T72" s="8"/>
      <c r="U72" s="8"/>
      <c r="V72" s="8"/>
      <c r="W72" s="225"/>
      <c r="Y72" s="226" t="s">
        <v>844</v>
      </c>
      <c r="Z72" s="227" t="s">
        <v>845</v>
      </c>
      <c r="AA72" s="8"/>
      <c r="AB72" s="8"/>
      <c r="AC72" s="225"/>
    </row>
    <row r="73" spans="2:29" s="117" customFormat="1">
      <c r="B73" s="86"/>
      <c r="C73" s="86"/>
      <c r="D73" s="86"/>
      <c r="F73" s="8"/>
      <c r="G73" s="8"/>
      <c r="N73" s="8"/>
      <c r="O73" s="8"/>
      <c r="S73" s="8"/>
      <c r="T73" s="8"/>
      <c r="U73" s="8"/>
      <c r="V73" s="8"/>
      <c r="W73" s="225"/>
      <c r="Y73" s="226" t="s">
        <v>1217</v>
      </c>
      <c r="Z73" s="227" t="s">
        <v>1218</v>
      </c>
      <c r="AA73" s="8"/>
      <c r="AB73" s="8"/>
      <c r="AC73" s="225"/>
    </row>
    <row r="74" spans="2:29" s="117" customFormat="1">
      <c r="B74" s="86"/>
      <c r="C74" s="86"/>
      <c r="D74" s="86"/>
      <c r="F74" s="8"/>
      <c r="G74" s="8"/>
      <c r="N74" s="8"/>
      <c r="O74" s="8"/>
      <c r="S74" s="8"/>
      <c r="T74" s="8"/>
      <c r="U74" s="8"/>
      <c r="V74" s="8"/>
      <c r="W74" s="225"/>
      <c r="X74" s="8"/>
      <c r="Y74" s="226" t="s">
        <v>1219</v>
      </c>
      <c r="Z74" s="227" t="s">
        <v>1220</v>
      </c>
      <c r="AA74" s="8"/>
      <c r="AB74" s="8"/>
      <c r="AC74" s="225"/>
    </row>
    <row r="75" spans="2:29">
      <c r="Q75" s="117"/>
      <c r="R75" s="117"/>
      <c r="Y75" s="226" t="s">
        <v>1292</v>
      </c>
      <c r="Z75" s="227" t="s">
        <v>1293</v>
      </c>
    </row>
    <row r="76" spans="2:29">
      <c r="N76" s="117"/>
      <c r="O76" s="117"/>
      <c r="Y76" s="238" t="s">
        <v>1423</v>
      </c>
      <c r="Z76" s="239" t="s">
        <v>1424</v>
      </c>
    </row>
    <row r="77" spans="2:29">
      <c r="F77" s="117"/>
      <c r="G77" s="117"/>
      <c r="N77" s="117"/>
      <c r="O77" s="117"/>
      <c r="Y77" s="226" t="s">
        <v>519</v>
      </c>
      <c r="Z77" s="227" t="s">
        <v>520</v>
      </c>
    </row>
    <row r="78" spans="2:29">
      <c r="F78" s="117"/>
      <c r="G78" s="117"/>
      <c r="N78" s="117"/>
      <c r="O78" s="117"/>
      <c r="Y78" s="226" t="s">
        <v>475</v>
      </c>
      <c r="Z78" s="227" t="s">
        <v>307</v>
      </c>
    </row>
    <row r="79" spans="2:29">
      <c r="F79" s="117"/>
      <c r="G79" s="117"/>
      <c r="Y79" s="226" t="s">
        <v>1221</v>
      </c>
      <c r="Z79" s="227" t="s">
        <v>1222</v>
      </c>
    </row>
    <row r="80" spans="2:29">
      <c r="Y80" s="226" t="s">
        <v>1112</v>
      </c>
      <c r="Z80" s="227" t="s">
        <v>1111</v>
      </c>
    </row>
    <row r="81" spans="19:26">
      <c r="Y81" s="226" t="s">
        <v>521</v>
      </c>
      <c r="Z81" s="227" t="s">
        <v>522</v>
      </c>
    </row>
    <row r="82" spans="19:26">
      <c r="Y82" s="238" t="s">
        <v>1425</v>
      </c>
      <c r="Z82" s="239" t="s">
        <v>1426</v>
      </c>
    </row>
    <row r="83" spans="19:26">
      <c r="Y83" s="238" t="s">
        <v>1463</v>
      </c>
      <c r="Z83" s="239" t="s">
        <v>1464</v>
      </c>
    </row>
    <row r="84" spans="19:26">
      <c r="Y84" s="226" t="s">
        <v>1386</v>
      </c>
      <c r="Z84" s="227" t="s">
        <v>1387</v>
      </c>
    </row>
    <row r="85" spans="19:26">
      <c r="S85" s="117"/>
      <c r="T85" s="117"/>
      <c r="Y85" s="226" t="s">
        <v>523</v>
      </c>
      <c r="Z85" s="227" t="s">
        <v>123</v>
      </c>
    </row>
    <row r="86" spans="19:26">
      <c r="S86" s="117"/>
      <c r="T86" s="117"/>
      <c r="Y86" s="226" t="s">
        <v>524</v>
      </c>
      <c r="Z86" s="227" t="s">
        <v>525</v>
      </c>
    </row>
    <row r="87" spans="19:26">
      <c r="S87" s="117"/>
      <c r="T87" s="117"/>
      <c r="Y87" s="226" t="s">
        <v>526</v>
      </c>
      <c r="Z87" s="227" t="s">
        <v>527</v>
      </c>
    </row>
    <row r="88" spans="19:26">
      <c r="Y88" s="238" t="s">
        <v>1407</v>
      </c>
      <c r="Z88" s="239" t="s">
        <v>1408</v>
      </c>
    </row>
    <row r="89" spans="19:26">
      <c r="Y89" s="238" t="s">
        <v>1405</v>
      </c>
      <c r="Z89" s="239" t="s">
        <v>1406</v>
      </c>
    </row>
    <row r="90" spans="19:26">
      <c r="Y90" s="226" t="s">
        <v>1223</v>
      </c>
      <c r="Z90" s="227" t="s">
        <v>1224</v>
      </c>
    </row>
    <row r="91" spans="19:26">
      <c r="Y91" s="226" t="s">
        <v>1176</v>
      </c>
      <c r="Z91" s="227" t="s">
        <v>1175</v>
      </c>
    </row>
    <row r="92" spans="19:26">
      <c r="Y92" s="226" t="s">
        <v>764</v>
      </c>
      <c r="Z92" s="227" t="s">
        <v>494</v>
      </c>
    </row>
    <row r="93" spans="19:26">
      <c r="Y93" s="226" t="s">
        <v>763</v>
      </c>
      <c r="Z93" s="227" t="s">
        <v>493</v>
      </c>
    </row>
    <row r="94" spans="19:26">
      <c r="Y94" s="226" t="s">
        <v>1362</v>
      </c>
      <c r="Z94" s="227" t="s">
        <v>1363</v>
      </c>
    </row>
    <row r="95" spans="19:26">
      <c r="Y95" s="226" t="s">
        <v>1117</v>
      </c>
      <c r="Z95" s="227" t="s">
        <v>1118</v>
      </c>
    </row>
    <row r="96" spans="19:26">
      <c r="Y96" s="226" t="s">
        <v>1225</v>
      </c>
      <c r="Z96" s="227" t="s">
        <v>1226</v>
      </c>
    </row>
    <row r="97" spans="25:26">
      <c r="Y97" s="238" t="s">
        <v>1403</v>
      </c>
      <c r="Z97" s="239" t="s">
        <v>1404</v>
      </c>
    </row>
    <row r="98" spans="25:26">
      <c r="Y98" s="238" t="s">
        <v>1446</v>
      </c>
      <c r="Z98" s="239" t="s">
        <v>1447</v>
      </c>
    </row>
    <row r="99" spans="25:26">
      <c r="Y99" s="226" t="s">
        <v>1390</v>
      </c>
      <c r="Z99" s="227" t="s">
        <v>1391</v>
      </c>
    </row>
    <row r="100" spans="25:26">
      <c r="Y100" s="226" t="s">
        <v>1227</v>
      </c>
      <c r="Z100" s="227" t="s">
        <v>1228</v>
      </c>
    </row>
    <row r="101" spans="25:26">
      <c r="Y101" s="226" t="s">
        <v>144</v>
      </c>
      <c r="Z101" s="227" t="s">
        <v>145</v>
      </c>
    </row>
    <row r="102" spans="25:26">
      <c r="Y102" s="238" t="s">
        <v>1419</v>
      </c>
      <c r="Z102" s="239" t="s">
        <v>1420</v>
      </c>
    </row>
    <row r="103" spans="25:26">
      <c r="Y103" s="238" t="s">
        <v>1421</v>
      </c>
      <c r="Z103" s="239" t="s">
        <v>1422</v>
      </c>
    </row>
    <row r="104" spans="25:26">
      <c r="Y104" s="226" t="s">
        <v>841</v>
      </c>
      <c r="Z104" s="227" t="s">
        <v>152</v>
      </c>
    </row>
    <row r="105" spans="25:26">
      <c r="Y105" s="226" t="s">
        <v>1277</v>
      </c>
      <c r="Z105" s="227" t="s">
        <v>1278</v>
      </c>
    </row>
    <row r="106" spans="25:26">
      <c r="Y106" s="226" t="s">
        <v>154</v>
      </c>
      <c r="Z106" s="227" t="s">
        <v>155</v>
      </c>
    </row>
    <row r="107" spans="25:26">
      <c r="Y107" s="226" t="s">
        <v>606</v>
      </c>
      <c r="Z107" s="227" t="s">
        <v>605</v>
      </c>
    </row>
    <row r="108" spans="25:26">
      <c r="Y108" s="226" t="s">
        <v>1356</v>
      </c>
      <c r="Z108" s="227" t="s">
        <v>1357</v>
      </c>
    </row>
    <row r="109" spans="25:26">
      <c r="Y109" s="226" t="s">
        <v>1229</v>
      </c>
      <c r="Z109" s="227" t="s">
        <v>1230</v>
      </c>
    </row>
    <row r="110" spans="25:26">
      <c r="Y110" s="226" t="s">
        <v>1366</v>
      </c>
      <c r="Z110" s="227" t="s">
        <v>1367</v>
      </c>
    </row>
    <row r="111" spans="25:26">
      <c r="Y111" s="226" t="s">
        <v>1332</v>
      </c>
      <c r="Z111" s="227" t="s">
        <v>1333</v>
      </c>
    </row>
    <row r="112" spans="25:26">
      <c r="Y112" s="226" t="s">
        <v>1086</v>
      </c>
      <c r="Z112" s="227" t="s">
        <v>1087</v>
      </c>
    </row>
    <row r="113" spans="25:26">
      <c r="Y113" s="226" t="s">
        <v>165</v>
      </c>
      <c r="Z113" s="227" t="s">
        <v>166</v>
      </c>
    </row>
    <row r="114" spans="25:26">
      <c r="Y114" s="226" t="s">
        <v>168</v>
      </c>
      <c r="Z114" s="227" t="s">
        <v>1287</v>
      </c>
    </row>
    <row r="115" spans="25:26">
      <c r="Y115" s="226" t="s">
        <v>1255</v>
      </c>
      <c r="Z115" s="227" t="s">
        <v>1256</v>
      </c>
    </row>
    <row r="116" spans="25:26">
      <c r="Y116" s="238" t="s">
        <v>1469</v>
      </c>
      <c r="Z116" s="239" t="s">
        <v>1470</v>
      </c>
    </row>
    <row r="117" spans="25:26">
      <c r="Y117" s="238" t="s">
        <v>170</v>
      </c>
      <c r="Z117" s="239" t="s">
        <v>528</v>
      </c>
    </row>
    <row r="118" spans="25:26">
      <c r="Y118" s="238" t="s">
        <v>1231</v>
      </c>
      <c r="Z118" s="239" t="s">
        <v>1232</v>
      </c>
    </row>
    <row r="119" spans="25:26">
      <c r="Y119" s="226" t="s">
        <v>1290</v>
      </c>
      <c r="Z119" s="227" t="s">
        <v>1291</v>
      </c>
    </row>
    <row r="120" spans="25:26">
      <c r="Y120" s="226" t="s">
        <v>476</v>
      </c>
      <c r="Z120" s="227" t="s">
        <v>175</v>
      </c>
    </row>
    <row r="121" spans="25:26">
      <c r="Y121" s="226" t="s">
        <v>1233</v>
      </c>
      <c r="Z121" s="227" t="s">
        <v>1234</v>
      </c>
    </row>
    <row r="122" spans="25:26">
      <c r="Y122" s="238" t="s">
        <v>1411</v>
      </c>
      <c r="Z122" s="239" t="s">
        <v>1412</v>
      </c>
    </row>
    <row r="123" spans="25:26">
      <c r="Y123" s="226" t="s">
        <v>1186</v>
      </c>
      <c r="Z123" s="227" t="s">
        <v>1187</v>
      </c>
    </row>
    <row r="124" spans="25:26">
      <c r="Y124" s="226" t="s">
        <v>1342</v>
      </c>
      <c r="Z124" s="227" t="s">
        <v>1343</v>
      </c>
    </row>
    <row r="125" spans="25:26">
      <c r="Y125" s="226" t="s">
        <v>761</v>
      </c>
      <c r="Z125" s="227" t="s">
        <v>762</v>
      </c>
    </row>
    <row r="126" spans="25:26">
      <c r="Y126" s="226" t="s">
        <v>529</v>
      </c>
      <c r="Z126" s="227" t="s">
        <v>530</v>
      </c>
    </row>
    <row r="127" spans="25:26">
      <c r="Y127" s="226" t="s">
        <v>531</v>
      </c>
      <c r="Z127" s="227" t="s">
        <v>532</v>
      </c>
    </row>
    <row r="128" spans="25:26">
      <c r="Y128" s="226" t="s">
        <v>1330</v>
      </c>
      <c r="Z128" s="227" t="s">
        <v>1331</v>
      </c>
    </row>
    <row r="129" spans="25:26">
      <c r="Y129" s="226" t="s">
        <v>1235</v>
      </c>
      <c r="Z129" s="227" t="s">
        <v>1236</v>
      </c>
    </row>
    <row r="130" spans="25:26">
      <c r="Y130" s="226" t="s">
        <v>185</v>
      </c>
      <c r="Z130" s="227" t="s">
        <v>533</v>
      </c>
    </row>
    <row r="131" spans="25:26">
      <c r="Y131" s="226" t="s">
        <v>1179</v>
      </c>
      <c r="Z131" s="227" t="s">
        <v>1180</v>
      </c>
    </row>
    <row r="132" spans="25:26">
      <c r="Y132" s="226" t="s">
        <v>765</v>
      </c>
      <c r="Z132" s="227" t="s">
        <v>1241</v>
      </c>
    </row>
    <row r="133" spans="25:26">
      <c r="Y133" s="226" t="s">
        <v>464</v>
      </c>
      <c r="Z133" s="227" t="s">
        <v>199</v>
      </c>
    </row>
    <row r="134" spans="25:26">
      <c r="Y134" s="226" t="s">
        <v>1239</v>
      </c>
      <c r="Z134" s="227" t="s">
        <v>1240</v>
      </c>
    </row>
    <row r="135" spans="25:26">
      <c r="Y135" s="226" t="s">
        <v>534</v>
      </c>
      <c r="Z135" s="227" t="s">
        <v>204</v>
      </c>
    </row>
    <row r="136" spans="25:26">
      <c r="Y136" s="226" t="s">
        <v>462</v>
      </c>
      <c r="Z136" s="227" t="s">
        <v>25</v>
      </c>
    </row>
    <row r="137" spans="25:26">
      <c r="Y137" s="226" t="s">
        <v>535</v>
      </c>
      <c r="Z137" s="227" t="s">
        <v>536</v>
      </c>
    </row>
    <row r="138" spans="25:26">
      <c r="Y138" s="226" t="s">
        <v>537</v>
      </c>
      <c r="Z138" s="227" t="s">
        <v>538</v>
      </c>
    </row>
    <row r="139" spans="25:26">
      <c r="Y139" s="226" t="s">
        <v>539</v>
      </c>
      <c r="Z139" s="227" t="s">
        <v>540</v>
      </c>
    </row>
    <row r="140" spans="25:26">
      <c r="Y140" s="226" t="s">
        <v>1368</v>
      </c>
      <c r="Z140" s="227" t="s">
        <v>1369</v>
      </c>
    </row>
    <row r="141" spans="25:26">
      <c r="Y141" s="226" t="s">
        <v>541</v>
      </c>
      <c r="Z141" s="227" t="s">
        <v>542</v>
      </c>
    </row>
    <row r="142" spans="25:26">
      <c r="Y142" s="226" t="s">
        <v>543</v>
      </c>
      <c r="Z142" s="227" t="s">
        <v>544</v>
      </c>
    </row>
    <row r="143" spans="25:26">
      <c r="Y143" s="226" t="s">
        <v>821</v>
      </c>
      <c r="Z143" s="227" t="s">
        <v>822</v>
      </c>
    </row>
    <row r="144" spans="25:26">
      <c r="Y144" s="226" t="s">
        <v>1380</v>
      </c>
      <c r="Z144" s="227" t="s">
        <v>1381</v>
      </c>
    </row>
    <row r="145" spans="25:26">
      <c r="Y145" s="226" t="s">
        <v>1336</v>
      </c>
      <c r="Z145" s="227" t="s">
        <v>1337</v>
      </c>
    </row>
    <row r="146" spans="25:26">
      <c r="Y146" s="226" t="s">
        <v>1395</v>
      </c>
      <c r="Z146" s="227" t="s">
        <v>1396</v>
      </c>
    </row>
    <row r="147" spans="25:26">
      <c r="Y147" s="226" t="s">
        <v>545</v>
      </c>
      <c r="Z147" s="227" t="s">
        <v>589</v>
      </c>
    </row>
    <row r="148" spans="25:26">
      <c r="Y148" s="226" t="s">
        <v>546</v>
      </c>
      <c r="Z148" s="227" t="s">
        <v>547</v>
      </c>
    </row>
    <row r="149" spans="25:26">
      <c r="Y149" s="226" t="s">
        <v>590</v>
      </c>
      <c r="Z149" s="227" t="s">
        <v>548</v>
      </c>
    </row>
    <row r="150" spans="25:26">
      <c r="Y150" s="226" t="s">
        <v>549</v>
      </c>
      <c r="Z150" s="227" t="s">
        <v>550</v>
      </c>
    </row>
    <row r="151" spans="25:26">
      <c r="Y151" s="226" t="s">
        <v>1089</v>
      </c>
      <c r="Z151" s="227" t="s">
        <v>1090</v>
      </c>
    </row>
    <row r="152" spans="25:26">
      <c r="Y152" s="226" t="s">
        <v>551</v>
      </c>
      <c r="Z152" s="227" t="s">
        <v>591</v>
      </c>
    </row>
    <row r="153" spans="25:26">
      <c r="Y153" s="226" t="s">
        <v>1242</v>
      </c>
      <c r="Z153" s="227" t="s">
        <v>1243</v>
      </c>
    </row>
    <row r="154" spans="25:26">
      <c r="Y154" s="226" t="s">
        <v>552</v>
      </c>
      <c r="Z154" s="227" t="s">
        <v>553</v>
      </c>
    </row>
    <row r="155" spans="25:26">
      <c r="Y155" s="226" t="s">
        <v>607</v>
      </c>
      <c r="Z155" s="227" t="s">
        <v>608</v>
      </c>
    </row>
    <row r="156" spans="25:26">
      <c r="Y156" s="238" t="s">
        <v>1465</v>
      </c>
      <c r="Z156" s="239" t="s">
        <v>1466</v>
      </c>
    </row>
    <row r="157" spans="25:26">
      <c r="Y157" s="226" t="s">
        <v>592</v>
      </c>
      <c r="Z157" s="227" t="s">
        <v>593</v>
      </c>
    </row>
    <row r="158" spans="25:26">
      <c r="Y158" s="226" t="s">
        <v>554</v>
      </c>
      <c r="Z158" s="227" t="s">
        <v>555</v>
      </c>
    </row>
    <row r="159" spans="25:26">
      <c r="Y159" s="226" t="s">
        <v>1244</v>
      </c>
      <c r="Z159" s="227" t="s">
        <v>1245</v>
      </c>
    </row>
    <row r="160" spans="25:26">
      <c r="Y160" s="226" t="s">
        <v>216</v>
      </c>
      <c r="Z160" s="227" t="s">
        <v>26</v>
      </c>
    </row>
    <row r="161" spans="25:26">
      <c r="Y161" s="226" t="s">
        <v>556</v>
      </c>
      <c r="Z161" s="227" t="s">
        <v>557</v>
      </c>
    </row>
    <row r="162" spans="25:26">
      <c r="Y162" s="226" t="s">
        <v>558</v>
      </c>
      <c r="Z162" s="227" t="s">
        <v>594</v>
      </c>
    </row>
    <row r="163" spans="25:26">
      <c r="Y163" s="226" t="s">
        <v>559</v>
      </c>
      <c r="Z163" s="227" t="s">
        <v>595</v>
      </c>
    </row>
    <row r="164" spans="25:26">
      <c r="Y164" s="226" t="s">
        <v>1237</v>
      </c>
      <c r="Z164" s="227" t="s">
        <v>1238</v>
      </c>
    </row>
    <row r="165" spans="25:26">
      <c r="Y165" s="226" t="s">
        <v>560</v>
      </c>
      <c r="Z165" s="227" t="s">
        <v>596</v>
      </c>
    </row>
    <row r="166" spans="25:26">
      <c r="Y166" s="226" t="s">
        <v>461</v>
      </c>
      <c r="Z166" s="227" t="s">
        <v>22</v>
      </c>
    </row>
    <row r="167" spans="25:26">
      <c r="Y167" s="226" t="s">
        <v>561</v>
      </c>
      <c r="Z167" s="227" t="s">
        <v>597</v>
      </c>
    </row>
    <row r="168" spans="25:26">
      <c r="Y168" s="226" t="s">
        <v>562</v>
      </c>
      <c r="Z168" s="227" t="s">
        <v>563</v>
      </c>
    </row>
    <row r="169" spans="25:26">
      <c r="Y169" s="238" t="s">
        <v>1461</v>
      </c>
      <c r="Z169" s="239" t="s">
        <v>1462</v>
      </c>
    </row>
    <row r="170" spans="25:26">
      <c r="Y170" s="238" t="s">
        <v>1434</v>
      </c>
      <c r="Z170" s="239" t="s">
        <v>1435</v>
      </c>
    </row>
    <row r="171" spans="25:26">
      <c r="Y171" s="238" t="s">
        <v>225</v>
      </c>
      <c r="Z171" s="227" t="s">
        <v>1251</v>
      </c>
    </row>
    <row r="172" spans="25:26">
      <c r="Y172" s="226" t="s">
        <v>472</v>
      </c>
      <c r="Z172" s="227" t="s">
        <v>319</v>
      </c>
    </row>
    <row r="173" spans="25:26">
      <c r="Y173" s="226" t="s">
        <v>471</v>
      </c>
      <c r="Z173" s="227" t="s">
        <v>276</v>
      </c>
    </row>
    <row r="174" spans="25:26">
      <c r="Y174" s="226" t="s">
        <v>1155</v>
      </c>
      <c r="Z174" s="227" t="s">
        <v>1156</v>
      </c>
    </row>
    <row r="175" spans="25:26">
      <c r="Y175" s="226" t="s">
        <v>1346</v>
      </c>
      <c r="Z175" s="227" t="s">
        <v>1347</v>
      </c>
    </row>
    <row r="176" spans="25:26">
      <c r="Y176" s="226" t="s">
        <v>564</v>
      </c>
      <c r="Z176" s="227" t="s">
        <v>565</v>
      </c>
    </row>
    <row r="177" spans="25:26">
      <c r="Y177" s="226" t="s">
        <v>1193</v>
      </c>
      <c r="Z177" s="227" t="s">
        <v>1192</v>
      </c>
    </row>
    <row r="178" spans="25:26">
      <c r="Y178" s="226" t="s">
        <v>566</v>
      </c>
      <c r="Z178" s="227" t="s">
        <v>567</v>
      </c>
    </row>
    <row r="179" spans="25:26">
      <c r="Y179" s="226" t="s">
        <v>460</v>
      </c>
      <c r="Z179" s="227" t="s">
        <v>312</v>
      </c>
    </row>
    <row r="180" spans="25:26">
      <c r="Y180" s="226" t="s">
        <v>459</v>
      </c>
      <c r="Z180" s="227" t="s">
        <v>27</v>
      </c>
    </row>
    <row r="181" spans="25:26">
      <c r="Y181" s="226" t="s">
        <v>568</v>
      </c>
      <c r="Z181" s="227" t="s">
        <v>569</v>
      </c>
    </row>
    <row r="182" spans="25:26">
      <c r="Y182" s="226" t="s">
        <v>1246</v>
      </c>
      <c r="Z182" s="227" t="s">
        <v>1247</v>
      </c>
    </row>
    <row r="183" spans="25:26">
      <c r="Y183" s="238" t="s">
        <v>1448</v>
      </c>
      <c r="Z183" s="239" t="s">
        <v>1449</v>
      </c>
    </row>
    <row r="184" spans="25:26">
      <c r="Y184" s="226" t="s">
        <v>1279</v>
      </c>
      <c r="Z184" s="227" t="s">
        <v>1282</v>
      </c>
    </row>
    <row r="185" spans="25:26">
      <c r="Y185" s="238" t="s">
        <v>1429</v>
      </c>
      <c r="Z185" s="239" t="s">
        <v>1430</v>
      </c>
    </row>
    <row r="186" spans="25:26">
      <c r="Y186" s="238" t="s">
        <v>1409</v>
      </c>
      <c r="Z186" s="239" t="s">
        <v>1410</v>
      </c>
    </row>
    <row r="187" spans="25:26">
      <c r="Y187" s="238" t="s">
        <v>570</v>
      </c>
      <c r="Z187" s="239" t="s">
        <v>389</v>
      </c>
    </row>
    <row r="188" spans="25:26">
      <c r="Y188" s="226" t="s">
        <v>1294</v>
      </c>
      <c r="Z188" s="227" t="s">
        <v>1295</v>
      </c>
    </row>
    <row r="189" spans="25:26">
      <c r="Y189" s="226" t="s">
        <v>574</v>
      </c>
      <c r="Z189" s="227" t="s">
        <v>390</v>
      </c>
    </row>
    <row r="190" spans="25:26">
      <c r="Y190" s="226" t="s">
        <v>571</v>
      </c>
      <c r="Z190" s="227" t="s">
        <v>598</v>
      </c>
    </row>
    <row r="191" spans="25:26">
      <c r="Y191" s="226" t="s">
        <v>473</v>
      </c>
      <c r="Z191" s="227" t="s">
        <v>308</v>
      </c>
    </row>
    <row r="192" spans="25:26">
      <c r="Y192" s="238" t="s">
        <v>1248</v>
      </c>
      <c r="Z192" s="239" t="s">
        <v>1249</v>
      </c>
    </row>
    <row r="193" spans="25:26">
      <c r="Y193" s="238" t="s">
        <v>572</v>
      </c>
      <c r="Z193" s="239" t="s">
        <v>573</v>
      </c>
    </row>
    <row r="194" spans="25:26">
      <c r="Y194" s="238" t="s">
        <v>1280</v>
      </c>
      <c r="Z194" s="239" t="s">
        <v>1281</v>
      </c>
    </row>
    <row r="195" spans="25:26">
      <c r="Y195" s="238" t="s">
        <v>572</v>
      </c>
      <c r="Z195" s="239" t="s">
        <v>573</v>
      </c>
    </row>
    <row r="196" spans="25:26">
      <c r="Y196" s="238" t="s">
        <v>1280</v>
      </c>
      <c r="Z196" s="239" t="s">
        <v>1281</v>
      </c>
    </row>
    <row r="197" spans="25:26">
      <c r="Y197" s="238" t="s">
        <v>1415</v>
      </c>
      <c r="Z197"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117" t="s">
        <v>604</v>
      </c>
      <c r="H41" s="225" t="s">
        <v>1045</v>
      </c>
      <c r="J41" s="117" t="s">
        <v>1149</v>
      </c>
      <c r="M41" s="117"/>
    </row>
    <row r="42" spans="1:13">
      <c r="A42" t="s">
        <v>1003</v>
      </c>
      <c r="B42" s="117" t="s">
        <v>961</v>
      </c>
      <c r="F42" s="117" t="s">
        <v>1001</v>
      </c>
      <c r="G42" s="117" t="s">
        <v>111</v>
      </c>
      <c r="H42" s="225" t="s">
        <v>1148</v>
      </c>
      <c r="J42" s="117" t="s">
        <v>1149</v>
      </c>
    </row>
    <row r="43" spans="1:13">
      <c r="A43" t="s">
        <v>1023</v>
      </c>
      <c r="B43" s="117" t="s">
        <v>962</v>
      </c>
      <c r="F43" s="86"/>
      <c r="G43" s="117" t="s">
        <v>113</v>
      </c>
      <c r="H43" s="225" t="s">
        <v>1047</v>
      </c>
      <c r="J43" s="117" t="s">
        <v>1149</v>
      </c>
    </row>
    <row r="44" spans="1:13">
      <c r="A44" t="s">
        <v>1024</v>
      </c>
      <c r="B44" s="117" t="s">
        <v>963</v>
      </c>
      <c r="G44" s="117" t="s">
        <v>115</v>
      </c>
      <c r="J44" s="117" t="s">
        <v>1149</v>
      </c>
    </row>
    <row r="45" spans="1:13">
      <c r="A45" t="s">
        <v>1025</v>
      </c>
      <c r="B45" s="117" t="s">
        <v>964</v>
      </c>
      <c r="G45" s="117" t="s">
        <v>117</v>
      </c>
      <c r="J45" s="117" t="s">
        <v>1149</v>
      </c>
    </row>
    <row r="46" spans="1:13">
      <c r="A46" s="237" t="s">
        <v>1456</v>
      </c>
      <c r="B46" s="237" t="s">
        <v>1457</v>
      </c>
      <c r="G46" s="225" t="s">
        <v>1344</v>
      </c>
      <c r="J46" s="117" t="s">
        <v>1149</v>
      </c>
    </row>
    <row r="47" spans="1:13">
      <c r="A47" t="s">
        <v>1026</v>
      </c>
      <c r="B47" s="117" t="s">
        <v>965</v>
      </c>
      <c r="G47" s="117" t="s">
        <v>119</v>
      </c>
      <c r="J47" s="117" t="s">
        <v>1149</v>
      </c>
    </row>
    <row r="48" spans="1:13">
      <c r="A48" s="225" t="s">
        <v>1027</v>
      </c>
      <c r="B48" s="225" t="s">
        <v>966</v>
      </c>
      <c r="G48" s="117" t="s">
        <v>121</v>
      </c>
      <c r="J48" s="117" t="s">
        <v>1149</v>
      </c>
    </row>
    <row r="49" spans="1:11">
      <c r="A49" t="s">
        <v>1120</v>
      </c>
      <c r="B49" s="117" t="s">
        <v>1119</v>
      </c>
      <c r="G49" s="117" t="s">
        <v>124</v>
      </c>
      <c r="J49" s="117" t="s">
        <v>1149</v>
      </c>
    </row>
    <row r="50" spans="1:11">
      <c r="A50" t="s">
        <v>1028</v>
      </c>
      <c r="B50" s="117" t="s">
        <v>967</v>
      </c>
      <c r="G50" s="117" t="s">
        <v>126</v>
      </c>
      <c r="J50" s="225"/>
      <c r="K50" s="117"/>
    </row>
    <row r="51" spans="1:11">
      <c r="A51" t="s">
        <v>1029</v>
      </c>
      <c r="B51" s="86" t="s">
        <v>968</v>
      </c>
      <c r="G51" s="117" t="s">
        <v>128</v>
      </c>
      <c r="J51" s="225"/>
      <c r="K51" s="117"/>
    </row>
    <row r="52" spans="1:11">
      <c r="A52" s="117" t="s">
        <v>1092</v>
      </c>
      <c r="B52" s="86" t="s">
        <v>1096</v>
      </c>
      <c r="G52" s="117" t="s">
        <v>130</v>
      </c>
      <c r="J52" s="225"/>
      <c r="K52" s="117"/>
    </row>
    <row r="53" spans="1:11">
      <c r="A53" s="117" t="s">
        <v>1093</v>
      </c>
      <c r="B53" s="86" t="s">
        <v>1097</v>
      </c>
      <c r="G53" s="117" t="s">
        <v>132</v>
      </c>
      <c r="J53" s="225"/>
      <c r="K53" s="117"/>
    </row>
    <row r="54" spans="1:11">
      <c r="A54" s="225" t="s">
        <v>1141</v>
      </c>
      <c r="B54" s="225" t="s">
        <v>1150</v>
      </c>
      <c r="G54" s="117" t="s">
        <v>134</v>
      </c>
      <c r="J54" s="225"/>
      <c r="K54" s="117"/>
    </row>
    <row r="55" spans="1:11">
      <c r="A55" s="225" t="s">
        <v>1030</v>
      </c>
      <c r="B55" s="225" t="s">
        <v>1048</v>
      </c>
      <c r="G55" s="117" t="s">
        <v>136</v>
      </c>
      <c r="J55" s="225"/>
      <c r="K55" s="117"/>
    </row>
    <row r="56" spans="1:11">
      <c r="A56" s="225" t="s">
        <v>1031</v>
      </c>
      <c r="B56" s="225" t="s">
        <v>1049</v>
      </c>
      <c r="G56" s="117" t="s">
        <v>138</v>
      </c>
      <c r="J56" s="225"/>
      <c r="K56" s="117"/>
    </row>
    <row r="57" spans="1:11">
      <c r="A57" s="225" t="s">
        <v>1032</v>
      </c>
      <c r="B57" s="225" t="s">
        <v>83</v>
      </c>
      <c r="G57" s="117" t="s">
        <v>140</v>
      </c>
      <c r="J57" s="225"/>
      <c r="K57" s="117"/>
    </row>
    <row r="58" spans="1:11">
      <c r="A58" s="225" t="s">
        <v>1046</v>
      </c>
      <c r="B58" s="225" t="s">
        <v>255</v>
      </c>
      <c r="G58" s="117" t="s">
        <v>142</v>
      </c>
      <c r="J58" s="225"/>
      <c r="K58" s="117"/>
    </row>
    <row r="59" spans="1:11">
      <c r="A59" s="225" t="s">
        <v>1033</v>
      </c>
      <c r="B59" s="225" t="s">
        <v>1050</v>
      </c>
      <c r="G59" s="117" t="s">
        <v>144</v>
      </c>
      <c r="J59" s="225"/>
      <c r="K59" s="117"/>
    </row>
    <row r="60" spans="1:11">
      <c r="A60" s="225" t="s">
        <v>1034</v>
      </c>
      <c r="B60" s="225" t="s">
        <v>829</v>
      </c>
      <c r="G60" s="117" t="s">
        <v>147</v>
      </c>
      <c r="J60" s="225"/>
      <c r="K60" s="117"/>
    </row>
    <row r="61" spans="1:11">
      <c r="A61" s="225" t="s">
        <v>1139</v>
      </c>
      <c r="B61" s="225" t="s">
        <v>830</v>
      </c>
      <c r="G61" s="117" t="s">
        <v>149</v>
      </c>
      <c r="J61" s="225"/>
      <c r="K61" s="117"/>
    </row>
    <row r="62" spans="1:11">
      <c r="A62" s="225" t="s">
        <v>1035</v>
      </c>
      <c r="B62" s="225" t="s">
        <v>831</v>
      </c>
      <c r="G62" s="117" t="s">
        <v>151</v>
      </c>
      <c r="J62" s="225"/>
      <c r="K62" s="117"/>
    </row>
    <row r="63" spans="1:11">
      <c r="A63" s="225" t="s">
        <v>1036</v>
      </c>
      <c r="B63" s="225" t="s">
        <v>832</v>
      </c>
      <c r="G63" s="117" t="s">
        <v>154</v>
      </c>
      <c r="J63" s="225"/>
      <c r="K63" s="117"/>
    </row>
    <row r="64" spans="1:11">
      <c r="A64" s="225" t="s">
        <v>1140</v>
      </c>
      <c r="B64" s="225" t="s">
        <v>833</v>
      </c>
      <c r="G64" s="117" t="s">
        <v>257</v>
      </c>
      <c r="J64" s="225"/>
      <c r="K64" s="117"/>
    </row>
    <row r="65" spans="1:11">
      <c r="A65" s="225" t="s">
        <v>1044</v>
      </c>
      <c r="B65" s="225" t="s">
        <v>834</v>
      </c>
      <c r="G65" s="117" t="s">
        <v>300</v>
      </c>
      <c r="J65" s="225"/>
      <c r="K65" s="117"/>
    </row>
    <row r="66" spans="1:11">
      <c r="A66" s="225" t="s">
        <v>1146</v>
      </c>
      <c r="B66" s="225" t="s">
        <v>835</v>
      </c>
      <c r="G66" s="117" t="s">
        <v>302</v>
      </c>
      <c r="J66" s="225"/>
      <c r="K66" s="117"/>
    </row>
    <row r="67" spans="1:11">
      <c r="A67" s="225" t="s">
        <v>1147</v>
      </c>
      <c r="B67" s="225" t="s">
        <v>836</v>
      </c>
      <c r="G67" s="117" t="s">
        <v>159</v>
      </c>
      <c r="J67" s="225"/>
      <c r="K67" s="117"/>
    </row>
    <row r="68" spans="1:11">
      <c r="A68" s="225" t="s">
        <v>1125</v>
      </c>
      <c r="B68" s="225" t="s">
        <v>1126</v>
      </c>
      <c r="G68" s="117" t="s">
        <v>161</v>
      </c>
      <c r="J68" s="225"/>
      <c r="K68" s="117"/>
    </row>
    <row r="69" spans="1:11">
      <c r="A69" s="225" t="s">
        <v>1127</v>
      </c>
      <c r="B69" s="225" t="s">
        <v>1128</v>
      </c>
      <c r="G69" s="117" t="s">
        <v>163</v>
      </c>
      <c r="J69" s="225"/>
      <c r="K69" s="117"/>
    </row>
    <row r="70" spans="1:11">
      <c r="A70" s="225" t="s">
        <v>1133</v>
      </c>
      <c r="B70" s="225" t="s">
        <v>1134</v>
      </c>
      <c r="G70" s="225" t="s">
        <v>1173</v>
      </c>
      <c r="J70" s="225"/>
      <c r="K70" s="117"/>
    </row>
    <row r="71" spans="1:11">
      <c r="A71" s="225" t="s">
        <v>1137</v>
      </c>
      <c r="B71" s="225" t="s">
        <v>1138</v>
      </c>
      <c r="G71" s="117" t="s">
        <v>165</v>
      </c>
      <c r="J71" s="225"/>
      <c r="K71" s="117"/>
    </row>
    <row r="72" spans="1:11">
      <c r="A72" s="225" t="s">
        <v>1135</v>
      </c>
      <c r="B72" s="225" t="s">
        <v>1136</v>
      </c>
      <c r="G72" s="117" t="s">
        <v>168</v>
      </c>
      <c r="J72" s="225"/>
      <c r="K72" s="117"/>
    </row>
    <row r="73" spans="1:11">
      <c r="A73" s="225" t="s">
        <v>1037</v>
      </c>
      <c r="B73" s="225" t="s">
        <v>1051</v>
      </c>
      <c r="G73" s="117" t="s">
        <v>170</v>
      </c>
      <c r="J73" s="225"/>
      <c r="K73" s="117"/>
    </row>
    <row r="74" spans="1:11">
      <c r="A74" s="237" t="s">
        <v>1442</v>
      </c>
      <c r="B74" s="237" t="s">
        <v>1443</v>
      </c>
      <c r="G74" s="117" t="s">
        <v>304</v>
      </c>
      <c r="J74" s="225"/>
      <c r="K74" s="117"/>
    </row>
    <row r="75" spans="1:11">
      <c r="A75" s="225" t="s">
        <v>1142</v>
      </c>
      <c r="B75" s="225" t="s">
        <v>1151</v>
      </c>
      <c r="G75" s="117" t="s">
        <v>172</v>
      </c>
      <c r="J75" s="225"/>
      <c r="K75" s="117"/>
    </row>
    <row r="76" spans="1:11">
      <c r="A76" s="225" t="s">
        <v>1142</v>
      </c>
      <c r="B76" s="225" t="s">
        <v>1052</v>
      </c>
      <c r="G76" s="117" t="s">
        <v>174</v>
      </c>
      <c r="J76" s="225"/>
      <c r="K76" s="117"/>
    </row>
    <row r="77" spans="1:11">
      <c r="A77" s="225" t="s">
        <v>1038</v>
      </c>
      <c r="B77" s="225" t="s">
        <v>837</v>
      </c>
      <c r="G77" s="117" t="s">
        <v>177</v>
      </c>
      <c r="J77" s="225"/>
      <c r="K77" s="117"/>
    </row>
    <row r="78" spans="1:11">
      <c r="A78" s="225" t="s">
        <v>1143</v>
      </c>
      <c r="B78" s="225" t="s">
        <v>1152</v>
      </c>
      <c r="G78" s="117" t="s">
        <v>179</v>
      </c>
      <c r="J78" s="225"/>
      <c r="K78" s="117"/>
    </row>
    <row r="79" spans="1:11" s="117" customFormat="1">
      <c r="A79" s="225" t="s">
        <v>1178</v>
      </c>
      <c r="B79" s="225" t="s">
        <v>1177</v>
      </c>
      <c r="C79" s="204"/>
      <c r="D79" s="86"/>
      <c r="E79" s="204"/>
      <c r="G79" s="117" t="s">
        <v>181</v>
      </c>
      <c r="J79" s="225"/>
    </row>
    <row r="80" spans="1:11" s="117" customFormat="1">
      <c r="A80" s="225" t="s">
        <v>1370</v>
      </c>
      <c r="B80" s="225" t="s">
        <v>1371</v>
      </c>
      <c r="C80" s="204"/>
      <c r="D80" s="86"/>
      <c r="E80" s="204"/>
      <c r="G80" s="117" t="s">
        <v>183</v>
      </c>
      <c r="J80" s="225"/>
    </row>
    <row r="81" spans="1:11" s="117" customFormat="1">
      <c r="A81" s="225" t="s">
        <v>1039</v>
      </c>
      <c r="B81" s="225" t="s">
        <v>1053</v>
      </c>
      <c r="C81" s="204"/>
      <c r="D81" s="86"/>
      <c r="E81" s="204"/>
      <c r="G81" s="117" t="s">
        <v>185</v>
      </c>
      <c r="J81" s="225"/>
    </row>
    <row r="82" spans="1:11" s="117" customFormat="1">
      <c r="A82" s="225" t="s">
        <v>1040</v>
      </c>
      <c r="B82" s="225" t="s">
        <v>273</v>
      </c>
      <c r="C82" s="204"/>
      <c r="D82" s="86"/>
      <c r="E82" s="204"/>
      <c r="G82" s="117" t="s">
        <v>187</v>
      </c>
      <c r="J82" s="225"/>
    </row>
    <row r="83" spans="1:11" s="117" customFormat="1">
      <c r="A83" s="225" t="s">
        <v>1041</v>
      </c>
      <c r="B83" s="225" t="s">
        <v>157</v>
      </c>
      <c r="C83" s="204"/>
      <c r="D83" s="86"/>
      <c r="E83" s="204"/>
      <c r="G83" s="117" t="s">
        <v>189</v>
      </c>
      <c r="J83" s="225"/>
    </row>
    <row r="84" spans="1:11" s="117" customFormat="1">
      <c r="A84" s="225" t="s">
        <v>1388</v>
      </c>
      <c r="B84" s="225" t="s">
        <v>1389</v>
      </c>
      <c r="C84" s="204"/>
      <c r="D84" s="86"/>
      <c r="E84" s="204"/>
      <c r="G84" s="117" t="s">
        <v>191</v>
      </c>
      <c r="J84" s="225"/>
    </row>
    <row r="85" spans="1:11" s="117" customFormat="1">
      <c r="A85" s="225" t="s">
        <v>1042</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1043</v>
      </c>
      <c r="B87" s="225" t="s">
        <v>1054</v>
      </c>
      <c r="C87" s="204"/>
      <c r="D87" s="86"/>
      <c r="E87" s="204"/>
      <c r="G87" s="117" t="s">
        <v>198</v>
      </c>
      <c r="J87" s="225"/>
    </row>
    <row r="88" spans="1:11" s="117" customFormat="1">
      <c r="A88" s="225" t="s">
        <v>1131</v>
      </c>
      <c r="B88" s="225" t="s">
        <v>1132</v>
      </c>
      <c r="C88" s="204"/>
      <c r="D88" s="86"/>
      <c r="E88" s="204"/>
      <c r="G88" s="117" t="s">
        <v>201</v>
      </c>
      <c r="J88" s="225"/>
    </row>
    <row r="89" spans="1:11" s="117" customFormat="1">
      <c r="A89" s="225" t="s">
        <v>1129</v>
      </c>
      <c r="B89" s="225" t="s">
        <v>1130</v>
      </c>
      <c r="C89" s="204"/>
      <c r="D89" s="86"/>
      <c r="E89" s="204"/>
      <c r="G89" s="117" t="s">
        <v>203</v>
      </c>
      <c r="K89" s="225"/>
    </row>
    <row r="90" spans="1:11" s="117" customFormat="1">
      <c r="A90" s="225" t="s">
        <v>1144</v>
      </c>
      <c r="B90" s="225" t="s">
        <v>1153</v>
      </c>
      <c r="C90" s="204"/>
      <c r="D90" s="86"/>
      <c r="E90" s="204"/>
      <c r="G90" s="117" t="s">
        <v>206</v>
      </c>
      <c r="K90" s="225"/>
    </row>
    <row r="91" spans="1:11" s="117" customFormat="1">
      <c r="A91" s="225" t="s">
        <v>1145</v>
      </c>
      <c r="B91" s="225" t="s">
        <v>1154</v>
      </c>
      <c r="C91" s="204"/>
      <c r="D91" s="86"/>
      <c r="E91" s="204"/>
      <c r="G91" s="117" t="s">
        <v>208</v>
      </c>
      <c r="K91" s="225"/>
    </row>
    <row r="92" spans="1:11" s="117" customFormat="1">
      <c r="A92" s="225" t="s">
        <v>1045</v>
      </c>
      <c r="B92" s="225" t="s">
        <v>838</v>
      </c>
      <c r="C92" s="204"/>
      <c r="D92" s="86"/>
      <c r="E92" s="204"/>
      <c r="G92" s="117" t="s">
        <v>210</v>
      </c>
      <c r="K92" s="225"/>
    </row>
    <row r="93" spans="1:11">
      <c r="A93" s="225" t="s">
        <v>1148</v>
      </c>
      <c r="B93" s="225" t="s">
        <v>278</v>
      </c>
      <c r="G93" s="117" t="s">
        <v>260</v>
      </c>
    </row>
    <row r="94" spans="1:11">
      <c r="A94" s="225" t="s">
        <v>1047</v>
      </c>
      <c r="B94" s="225" t="s">
        <v>1055</v>
      </c>
      <c r="G94" s="117" t="s">
        <v>212</v>
      </c>
    </row>
    <row r="95" spans="1:11">
      <c r="A95" s="117" t="s">
        <v>1094</v>
      </c>
      <c r="B95" s="86" t="s">
        <v>1098</v>
      </c>
      <c r="G95" s="117" t="s">
        <v>216</v>
      </c>
    </row>
    <row r="96" spans="1:11">
      <c r="A96" s="117" t="s">
        <v>1095</v>
      </c>
      <c r="B96" s="86" t="s">
        <v>1099</v>
      </c>
      <c r="G96" s="117" t="s">
        <v>218</v>
      </c>
    </row>
    <row r="97" spans="1:7">
      <c r="A97" s="117" t="s">
        <v>1057</v>
      </c>
      <c r="B97" s="86" t="s">
        <v>1056</v>
      </c>
      <c r="G97" s="117" t="s">
        <v>214</v>
      </c>
    </row>
    <row r="98" spans="1:7">
      <c r="A98" s="117" t="s">
        <v>1059</v>
      </c>
      <c r="B98" s="86" t="s">
        <v>1058</v>
      </c>
      <c r="G98" s="117" t="s">
        <v>251</v>
      </c>
    </row>
    <row r="99" spans="1:7">
      <c r="A99" s="117" t="s">
        <v>1061</v>
      </c>
      <c r="B99" s="86" t="s">
        <v>1060</v>
      </c>
      <c r="G99" s="117" t="s">
        <v>220</v>
      </c>
    </row>
    <row r="100" spans="1:7">
      <c r="A100" s="117" t="s">
        <v>1063</v>
      </c>
      <c r="B100" s="86" t="s">
        <v>1062</v>
      </c>
      <c r="G100" s="117" t="s">
        <v>221</v>
      </c>
    </row>
    <row r="101" spans="1:7">
      <c r="A101" s="117" t="s">
        <v>1065</v>
      </c>
      <c r="B101" s="117" t="s">
        <v>1064</v>
      </c>
      <c r="G101" s="117" t="s">
        <v>223</v>
      </c>
    </row>
    <row r="102" spans="1:7">
      <c r="A102" s="117" t="s">
        <v>1067</v>
      </c>
      <c r="B102" s="117" t="s">
        <v>1066</v>
      </c>
      <c r="G102" s="117" t="s">
        <v>225</v>
      </c>
    </row>
    <row r="103" spans="1:7">
      <c r="A103" s="117" t="s">
        <v>1068</v>
      </c>
      <c r="B103" s="117">
        <v>1662</v>
      </c>
      <c r="G103" s="117" t="s">
        <v>227</v>
      </c>
    </row>
    <row r="104" spans="1:7">
      <c r="A104" s="117" t="s">
        <v>1070</v>
      </c>
      <c r="B104" s="117" t="s">
        <v>1069</v>
      </c>
      <c r="G104" s="117" t="s">
        <v>229</v>
      </c>
    </row>
    <row r="105" spans="1:7">
      <c r="A105" s="117" t="s">
        <v>1091</v>
      </c>
      <c r="B105" s="117" t="s">
        <v>1100</v>
      </c>
      <c r="G105" s="117" t="s">
        <v>231</v>
      </c>
    </row>
    <row r="106" spans="1:7">
      <c r="A106" s="86" t="s">
        <v>1123</v>
      </c>
      <c r="B106" s="86" t="s">
        <v>1124</v>
      </c>
      <c r="G106" s="117" t="s">
        <v>233</v>
      </c>
    </row>
    <row r="107" spans="1:7">
      <c r="A107" t="s">
        <v>1103</v>
      </c>
      <c r="B107" t="s">
        <v>1108</v>
      </c>
      <c r="G107" s="225" t="s">
        <v>1340</v>
      </c>
    </row>
    <row r="108" spans="1:7">
      <c r="A108" t="s">
        <v>1104</v>
      </c>
      <c r="B108" t="s">
        <v>1109</v>
      </c>
      <c r="G108" s="117" t="s">
        <v>241</v>
      </c>
    </row>
    <row r="109" spans="1:7">
      <c r="A109" t="s">
        <v>1105</v>
      </c>
      <c r="B109" t="s">
        <v>1110</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1101</v>
      </c>
    </row>
    <row r="116" spans="1:13">
      <c r="A116" s="117" t="s">
        <v>60</v>
      </c>
      <c r="B116" s="117" t="s">
        <v>61</v>
      </c>
      <c r="G116" s="117" t="s">
        <v>1102</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1252</v>
      </c>
      <c r="B148" s="225" t="s">
        <v>1253</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1344</v>
      </c>
      <c r="B154" s="225" t="s">
        <v>1345</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1173</v>
      </c>
      <c r="B178" s="225" t="s">
        <v>1174</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1254</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1340</v>
      </c>
      <c r="B215" s="113" t="s">
        <v>1341</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1101</v>
      </c>
      <c r="B223" s="86" t="s">
        <v>1106</v>
      </c>
    </row>
    <row r="224" spans="1:2">
      <c r="A224" s="86" t="s">
        <v>1102</v>
      </c>
      <c r="B224"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2014-10-15T09:44:19Z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