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128" windowWidth="19440" windowHeight="637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<sst xmlns="http://schemas.openxmlformats.org/spreadsheetml/2006/main" count="2437" uniqueCount="1506">
  <si>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</si>
  <si>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</si>
  <si>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</si>
  <si>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</si>
  <si>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</si>
  <si>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</si>
  <si>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</si>
  <si>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</si>
  <si>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</si>
  <si>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</si>
  <si>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</si>
  <si>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</si>
  <si>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</si>
  <si>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</si>
  <si>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</si>
  <si>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</si>
  <si>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</si>
  <si>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</si>
  <si>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</si>
  <si>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</si>
  <si>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</si>
  <si>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</si>
  <si>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</si>
  <si>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</si>
  <si>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</si>
  <si>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</si>
  <si>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</si>
  <si>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</si>
  <si>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</si>
  <si>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</si>
  <si>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</si>
  <si>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</si>
  <si>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</si>
  <si>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</si>
  <si>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</si>
  <si>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</si>
  <si>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</si>
  <si>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</si>
  <si>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</si>
  <si>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</si>
  <si>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</si>
  <si>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</si>
  <si>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</si>
  <si>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</si>
  <si>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</si>
  <si>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</si>
  <si>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</si>
  <si>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</si>
  <si>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</si>
  <si>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</si>
  <si>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</si>
  <si>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</si>
  <si>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</si>
  <si>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</si>
  <si>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</si>
  <si>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</si>
  <si>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</si>
  <si>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</si>
  <si>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</si>
  <si>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</si>
  <si>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</si>
  <si>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</si>
  <si>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</si>
  <si>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</si>
  <si>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</si>
  <si>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</si>
  <si>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</si>
  <si>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</si>
  <si>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</si>
  <si>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</si>
  <si>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</si>
  <si>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</si>
  <si>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</si>
  <si>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</si>
  <si>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</si>
  <si>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</si>
  <si>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</si>
  <si>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</si>
  <si>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</si>
  <si>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</si>
  <si>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</si>
  <si>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</si>
  <si>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</si>
  <si>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</si>
  <si>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</si>
  <si>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</si>
  <si>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</si>
  <si>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</si>
  <si>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</si>
  <si>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</si>
  <si>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</si>
  <si>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</si>
  <si>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</si>
  <si>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</si>
  <si>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</si>
  <si>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</si>
  <si>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</si>
  <si>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</si>
  <si>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</si>
  <si>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</si>
  <si>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</si>
  <si>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</si>
  <si>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</si>
  <si>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</si>
  <si>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</si>
  <si>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</si>
  <si>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</si>
  <si>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</si>
  <si>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</si>
  <si>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</si>
  <si>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</si>
  <si>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</si>
  <si>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</si>
  <si>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</si>
  <si>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</si>
  <si>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</si>
  <si>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</si>
  <si>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</si>
  <si>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</si>
  <si>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</si>
  <si>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</si>
  <si>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</si>
  <si>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</si>
  <si>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</si>
  <si>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</si>
  <si>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</si>
  <si>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</si>
  <si>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</si>
  <si>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</si>
  <si>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</si>
  <si>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</si>
  <si>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</si>
  <si>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</si>
  <si>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</si>
  <si>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</si>
  <si>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</si>
  <si>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</si>
  <si>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</si>
  <si>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</si>
  <si>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</si>
  <si>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</si>
  <si>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</si>
  <si>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</si>
  <si>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</si>
  <si>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</si>
  <si>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</si>
  <si>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</si>
  <si>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</si>
  <si>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</si>
  <si>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</si>
  <si>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</si>
  <si>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</si>
  <si>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</si>
  <si>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</si>
  <si>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</si>
  <si>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</si>
  <si>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</si>
  <si>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</si>
  <si>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</si>
  <si>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</si>
  <si>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</si>
  <si>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</si>
  <si>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</si>
  <si>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</si>
  <si>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</si>
  <si>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</si>
  <si>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</si>
  <si>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</si>
  <si>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</si>
  <si>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</si>
  <si>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</si>
  <si>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</si>
  <si>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</si>
  <si>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</si>
  <si>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</si>
  <si>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</si>
  <si>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</si>
  <si>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</si>
  <si>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</si>
  <si>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</si>
  <si>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</si>
  <si>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</si>
  <si>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</si>
  <si>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</si>
  <si>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</si>
  <si>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</si>
  <si>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</si>
  <si>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</si>
  <si>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</si>
  <si>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</si>
  <si>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</si>
  <si>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</si>
  <si>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</si>
  <si>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</si>
  <si>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</si>
  <si>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</si>
  <si>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</si>
  <si>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</si>
  <si>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</si>
  <si>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</si>
  <si>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</si>
  <si>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</si>
  <si>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</si>
  <si>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</si>
  <si>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</si>
  <si>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</si>
  <si>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</si>
  <si>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</si>
  <si>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</si>
  <si>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</si>
  <si>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</si>
  <si>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</si>
  <si>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</si>
  <si>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</si>
  <si>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</si>
  <si>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</si>
  <si>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</si>
  <si>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</si>
  <si>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</si>
  <si>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</si>
  <si>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</si>
  <si>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</si>
  <si>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</si>
  <si>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</si>
  <si>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</si>
  <si>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</si>
  <si>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</si>
  <si>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</si>
  <si>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</si>
  <si>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</si>
  <si>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</si>
  <si>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</si>
  <si>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</si>
  <si>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</si>
  <si>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</si>
  <si>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</si>
  <si>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</si>
  <si>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</si>
  <si>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</si>
  <si>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</si>
  <si>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</si>
  <si>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</si>
  <si>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</si>
  <si>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</si>
  <si>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</si>
  <si>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</si>
  <si>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</si>
  <si>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</si>
  <si>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</si>
  <si>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</si>
  <si>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</si>
  <si>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</si>
  <si>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</si>
  <si>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</si>
  <si>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</si>
  <si>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</si>
  <si>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</si>
  <si>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</si>
  <si>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</si>
  <si>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</si>
  <si>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</si>
  <si>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</si>
  <si>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</si>
  <si>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</si>
  <si>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</si>
  <si>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</si>
  <si>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</si>
  <si>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</si>
  <si>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</si>
  <si>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</si>
  <si>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</si>
  <si>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</si>
  <si>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</si>
  <si>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</si>
  <si>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</si>
  <si>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</si>
  <si>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</si>
  <si>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</si>
  <si>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</si>
  <si>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</si>
  <si>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</si>
  <si>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</si>
  <si>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</si>
  <si>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</si>
  <si>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</si>
  <si>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</si>
  <si>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</si>
  <si>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</si>
  <si>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</si>
  <si>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</si>
  <si>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</si>
  <si>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</si>
  <si>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</si>
  <si>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</si>
  <si>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</si>
  <si>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</si>
  <si>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</si>
  <si>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</si>
  <si>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</si>
  <si>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</si>
  <si>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</si>
  <si>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</si>
  <si>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</si>
  <si>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</si>
  <si>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</si>
  <si>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</si>
  <si>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</si>
  <si>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</si>
  <si>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</si>
  <si>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</si>
  <si>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</si>
  <si>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</si>
  <si>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</si>
  <si>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</si>
  <si>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</si>
  <si>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</si>
  <si>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</si>
  <si>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</si>
  <si>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</si>
  <si>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</si>
  <si>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</si>
  <si>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</si>
  <si>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</si>
  <si>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</si>
  <si>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</si>
  <si>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</si>
  <si>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</si>
  <si>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</si>
  <si>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</si>
  <si>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</si>
  <si>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</si>
  <si>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</si>
  <si>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</si>
  <si>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</si>
  <si>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</si>
  <si>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</si>
  <si>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</si>
  <si>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</si>
  <si>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</si>
  <si>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</si>
  <si>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</si>
  <si>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</si>
  <si>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</si>
  <si>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</si>
  <si>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</si>
  <si>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</si>
  <si>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</si>
  <si>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</si>
  <si>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</si>
  <si>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</si>
  <si>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</si>
  <si>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</si>
  <si>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</si>
  <si>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</si>
  <si>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</si>
  <si>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</si>
  <si>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</si>
  <si>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</si>
  <si>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</si>
  <si>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</si>
  <si>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</si>
  <si>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</si>
  <si>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</si>
  <si>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</si>
  <si>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</si>
  <si>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</si>
  <si>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</si>
  <si>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</si>
  <si>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</si>
  <si>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</si>
  <si>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</si>
  <si>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</si>
  <si>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</si>
  <si>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</si>
  <si>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</si>
  <si>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</si>
  <si>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</si>
  <si>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</si>
  <si>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</si>
  <si>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</si>
  <si>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</si>
  <si>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</si>
  <si>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</si>
  <si>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</si>
  <si>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</si>
  <si>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</si>
  <si>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</si>
  <si>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</si>
  <si>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</si>
  <si>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</si>
  <si>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</si>
  <si>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</si>
  <si>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</si>
  <si>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</si>
  <si>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</si>
  <si>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</si>
  <si>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</si>
  <si>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</si>
  <si>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</si>
  <si>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</si>
  <si>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</si>
  <si>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</si>
  <si>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</si>
  <si>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</si>
  <si>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</si>
  <si>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</si>
  <si>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</si>
  <si>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</si>
  <si>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</si>
  <si>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</si>
  <si>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</si>
  <si>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</si>
  <si>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</si>
  <si>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</si>
  <si>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</si>
  <si>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</si>
  <si>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</si>
  <si>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</si>
  <si>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</si>
  <si>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</si>
  <si>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</si>
  <si>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</si>
  <si>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</si>
  <si>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</si>
  <si>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</si>
  <si>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</si>
  <si>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</si>
  <si>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</si>
  <si>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</si>
  <si>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</si>
  <si>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</si>
  <si>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</si>
  <si>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</si>
  <si>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</si>
  <si>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</si>
  <si>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</si>
  <si>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</si>
  <si>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</si>
  <si>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</si>
  <si>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</si>
  <si>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</si>
  <si>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</si>
  <si>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</si>
  <si>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</si>
  <si>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</si>
  <si>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</si>
  <si>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</si>
  <si>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</si>
  <si>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</si>
  <si>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</si>
  <si>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</si>
  <si>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</si>
  <si>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</si>
  <si>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</si>
  <si>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</si>
  <si>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</si>
  <si>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</si>
  <si>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</si>
  <si>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</si>
  <si>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</si>
  <si>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</si>
  <si>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</si>
  <si>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</si>
  <si>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</si>
  <si>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</si>
  <si>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</si>
  <si>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</si>
  <si>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</si>
  <si>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</si>
  <si>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</si>
  <si>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</si>
  <si>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</si>
  <si>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</si>
  <si>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</si>
  <si>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</si>
  <si>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</si>
  <si>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</si>
  <si>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</si>
  <si>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</si>
  <si>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</si>
  <si>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</si>
  <si>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</si>
  <si>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</si>
  <si>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</si>
  <si>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</si>
  <si>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</si>
  <si>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</si>
  <si>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</si>
  <si>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</si>
  <si>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</si>
  <si>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</si>
  <si>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</si>
  <si>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</si>
  <si>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</si>
  <si>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</si>
  <si>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</si>
  <si>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</si>
  <si>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</si>
  <si>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</si>
  <si>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</si>
  <si>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</si>
  <si>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</si>
  <si>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</si>
  <si>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</si>
  <si>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</si>
  <si>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</si>
  <si>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</si>
  <si>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</si>
  <si>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</si>
  <si>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</si>
  <si>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</si>
  <si>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</si>
  <si>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</si>
  <si>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</si>
  <si>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</si>
  <si>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</si>
  <si>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</si>
  <si>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</si>
  <si>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</si>
  <si>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</si>
  <si>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</si>
  <si>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</si>
  <si>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</si>
  <si>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</si>
  <si>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</si>
  <si>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</si>
  <si>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</si>
  <si>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</si>
  <si>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</si>
  <si>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</si>
  <si>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</si>
  <si>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</si>
  <si>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</si>
  <si>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</si>
  <si>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</si>
  <si>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</si>
  <si>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</si>
  <si>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</si>
  <si>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</si>
  <si>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</si>
  <si>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</si>
  <si>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</si>
  <si>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</si>
  <si>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</si>
  <si>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</si>
  <si>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</si>
  <si>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</si>
  <si>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</si>
  <si>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</si>
  <si>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</si>
  <si>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</si>
  <si>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</si>
  <si>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</si>
  <si>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</si>
  <si>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</si>
  <si>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</si>
  <si>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</si>
  <si>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</si>
  <si>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</si>
  <si>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</si>
  <si>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</si>
  <si>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</si>
  <si>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</si>
  <si>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</si>
  <si>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</si>
  <si>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</si>
  <si>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</si>
  <si>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</si>
  <si>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</si>
  <si>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</si>
  <si>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</si>
  <si>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</si>
  <si>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</si>
  <si>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</si>
  <si>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</si>
  <si>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</si>
  <si>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</si>
  <si>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</si>
  <si>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</si>
  <si>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</si>
  <si>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</si>
  <si>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</si>
  <si>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</si>
  <si>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</si>
  <si>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</si>
  <si>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</si>
  <si>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</si>
  <si>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</si>
  <si>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</si>
  <si>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</si>
  <si>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</si>
  <si>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</si>
  <si>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</si>
  <si>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</si>
  <si>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</si>
  <si>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</si>
  <si>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</si>
  <si>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</si>
  <si>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</si>
  <si>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</si>
  <si>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</si>
  <si>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</si>
  <si>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</si>
  <si>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</si>
  <si>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</si>
  <si>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</si>
  <si>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</si>
  <si>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</si>
  <si>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</si>
  <si>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</si>
  <si>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</si>
  <si>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</si>
  <si>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</si>
  <si>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</si>
  <si>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</si>
  <si>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</si>
  <si>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</si>
  <si>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</si>
  <si>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</si>
  <si>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</si>
  <si>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</si>
  <si>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</si>
  <si>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</si>
  <si>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</si>
  <si>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</si>
  <si>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</si>
  <si>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</si>
  <si>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</si>
  <si>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</si>
  <si>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</si>
  <si>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</si>
  <si>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</si>
  <si>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</si>
  <si>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</si>
  <si>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</si>
  <si>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</si>
  <si>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</si>
  <si>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</si>
  <si>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</si>
  <si>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</si>
  <si>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</si>
  <si>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</si>
  <si>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</si>
  <si>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</si>
  <si>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</si>
  <si>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</si>
  <si>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</si>
  <si>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</si>
  <si>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</si>
  <si>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</si>
  <si>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</si>
  <si>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</si>
  <si>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</si>
  <si>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</si>
  <si>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</si>
  <si>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</si>
  <si>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</si>
  <si>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</si>
  <si>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</si>
  <si>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</si>
  <si>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</si>
  <si>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</si>
  <si>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</si>
  <si>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</si>
  <si>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</si>
  <si>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</si>
  <si>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</si>
  <si>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</si>
  <si>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</si>
  <si>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</si>
  <si>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</si>
  <si>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</si>
  <si>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</si>
  <si>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</si>
  <si>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</si>
  <si>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</si>
  <si>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</si>
  <si>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</si>
  <si>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</si>
  <si>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</si>
  <si>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</si>
  <si>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</si>
  <si>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</si>
  <si>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</si>
  <si>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</si>
  <si>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</si>
  <si>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</si>
  <si>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</si>
  <si>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</si>
  <si>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</si>
  <si>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</si>
  <si>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</si>
  <si>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</si>
  <si>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</si>
  <si>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</si>
  <si>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</si>
  <si>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</si>
  <si>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</si>
  <si>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</si>
  <si>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</si>
  <si>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</si>
  <si>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</si>
  <si>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</si>
  <si>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</si>
  <si>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</si>
  <si>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</si>
  <si>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</si>
  <si>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</si>
  <si>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</si>
  <si>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</si>
  <si>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</si>
  <si>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</si>
  <si>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</si>
  <si>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</si>
  <si>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</si>
  <si>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</si>
  <si>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</si>
  <si>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</si>
  <si>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</si>
  <si>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</si>
  <si>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</si>
  <si>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</si>
  <si>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</si>
  <si>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</si>
  <si>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</si>
  <si>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</si>
  <si>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</si>
  <si>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</si>
  <si>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</si>
  <si>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</si>
  <si>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</si>
  <si>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</si>
  <si>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</si>
  <si>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</si>
  <si>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</si>
  <si>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</si>
  <si>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</si>
  <si>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</si>
  <si>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</si>
  <si>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</si>
  <si>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</si>
  <si>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</si>
  <si>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</si>
  <si>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</si>
  <si>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</si>
  <si>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</si>
  <si>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</si>
  <si>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</si>
  <si>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</si>
  <si>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</si>
  <si>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</si>
  <si>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</si>
  <si>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</si>
  <si>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</si>
  <si>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</si>
  <si>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</si>
  <si>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</si>
  <si>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</si>
  <si>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</si>
  <si>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</si>
  <si>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</si>
  <si>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</si>
  <si>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</si>
  <si>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</si>
  <si>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</si>
  <si>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</si>
  <si>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</si>
  <si>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</si>
  <si>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</si>
  <si>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</si>
  <si>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</si>
  <si>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</si>
  <si>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</si>
  <si>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</si>
  <si>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</si>
  <si>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</si>
  <si>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</si>
  <si>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</si>
  <si>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</si>
  <si>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</si>
  <si>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</si>
  <si>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</si>
  <si>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</si>
  <si>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</si>
  <si>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</si>
  <si>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</si>
  <si>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</si>
  <si>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</si>
  <si>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</si>
  <si>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</si>
  <si>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</si>
  <si>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</si>
  <si>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</si>
  <si>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</si>
  <si>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</si>
  <si>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</si>
  <si>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</si>
  <si>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</si>
  <si>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</si>
  <si>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</si>
  <si>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</si>
  <si>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</si>
  <si>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</si>
  <si>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</si>
  <si>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</si>
  <si>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</si>
  <si>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</si>
  <si>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</si>
  <si>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</si>
  <si>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</si>
  <si>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</si>
  <si>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</si>
  <si>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</si>
  <si>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</si>
  <si>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</si>
  <si>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</si>
  <si>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</si>
  <si>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</si>
  <si>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</si>
  <si>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</si>
  <si>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</si>
  <si>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</si>
  <si>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</si>
  <si>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</si>
  <si>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</si>
  <si>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</si>
  <si>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</si>
  <si>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</si>
  <si>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</si>
  <si>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</si>
  <si>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</si>
  <si>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</si>
  <si>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</si>
  <si>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</si>
  <si>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</si>
  <si>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</si>
  <si>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</si>
  <si>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</si>
  <si>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</si>
  <si>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</si>
  <si>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</si>
  <si>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</si>
  <si>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</si>
  <si>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</si>
  <si>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</si>
  <si>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</si>
  <si>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</si>
  <si>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</si>
  <si>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</si>
  <si>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</si>
  <si>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</si>
  <si>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</si>
  <si>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</si>
  <si>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</si>
  <si>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</si>
  <si>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</si>
  <si>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</si>
  <si>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</si>
  <si>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</si>
  <si>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</si>
  <si>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</si>
  <si>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</si>
  <si>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</si>
  <si>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</si>
  <si>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</si>
  <si>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</si>
  <si>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</si>
  <si>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</si>
  <si>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</si>
  <si>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</si>
  <si>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</si>
  <si>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</si>
  <si>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</si>
  <si>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</si>
  <si>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</si>
  <si>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</si>
  <si>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</si>
  <si>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</si>
  <si>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</si>
  <si>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</si>
  <si>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</si>
  <si>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</si>
  <si>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</si>
  <si>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</si>
  <si>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</si>
  <si>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</si>
  <si>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</si>
  <si>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</si>
  <si>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</si>
  <si>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</si>
  <si>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</si>
  <si>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</si>
  <si>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</si>
  <si>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</si>
  <si>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</si>
  <si>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</si>
  <si>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</si>
  <si>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</si>
  <si>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</si>
  <si>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</si>
  <si>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</si>
  <si>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</si>
  <si>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</si>
  <si>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</si>
  <si>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</si>
  <si>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</si>
  <si>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</si>
  <si>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</si>
  <si>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</si>
  <si>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</si>
  <si>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</si>
  <si>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</si>
  <si>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</si>
  <si>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</si>
  <si>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</si>
  <si>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</si>
  <si>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</si>
  <si>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</si>
  <si>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</si>
  <si>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</si>
  <si>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</si>
  <si>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</si>
  <si>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</si>
  <si>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</si>
  <si>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</si>
  <si>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</si>
  <si>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</si>
  <si>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</si>
  <si>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</si>
  <si>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</si>
  <si>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</si>
  <si>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</si>
  <si>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</si>
  <si>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</si>
  <si>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</si>
  <si>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</si>
  <si>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</si>
  <si>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</si>
  <si>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</si>
  <si>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</si>
  <si>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</si>
  <si>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</si>
  <si>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</si>
  <si>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</si>
  <si>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</si>
  <si>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</si>
  <si>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</si>
  <si>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</si>
  <si>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</si>
  <si>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</si>
  <si>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</si>
  <si>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</si>
  <si>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</si>
  <si>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</si>
  <si>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</si>
  <si>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</si>
  <si>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</si>
  <si>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</si>
  <si>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</si>
  <si>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</si>
  <si>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</si>
  <si>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</si>
  <si>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</si>
  <si>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</si>
  <si>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</si>
  <si>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</si>
  <si>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</si>
  <si>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</si>
  <si>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</si>
  <si>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</si>
  <si>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</si>
  <si>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</si>
  <si>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</si>
  <si>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</si>
  <si>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</si>
  <si>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</si>
  <si>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</si>
  <si>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</si>
  <si>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</si>
  <si>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</si>
  <si>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</si>
  <si>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</si>
  <si>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</si>
  <si>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</si>
  <si>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</si>
  <si>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</si>
  <si>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</si>
  <si>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</si>
  <si>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</si>
  <si>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</si>
  <si>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</si>
  <si>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</si>
  <si>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</si>
  <si>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</si>
  <si>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</si>
  <si>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</si>
  <si>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</si>
  <si>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</si>
  <si>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</si>
  <si>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</si>
  <si>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</si>
  <si>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</si>
  <si>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</si>
  <si>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</si>
  <si>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</si>
  <si>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</si>
  <si>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</si>
  <si>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</si>
  <si>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</si>
  <si>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</si>
  <si>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</si>
  <si>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</si>
  <si>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</si>
  <si>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</si>
  <si>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</si>
  <si>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</si>
  <si>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</si>
  <si>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</si>
  <si>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</si>
  <si>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</si>
  <si>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</si>
  <si>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</si>
  <si>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</si>
  <si>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</si>
  <si>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</si>
  <si>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</si>
  <si>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</si>
  <si>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</si>
  <si>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</si>
  <si>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</si>
  <si>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</si>
  <si>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</si>
  <si>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</si>
  <si>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</si>
  <si>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</si>
  <si>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</si>
  <si>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</si>
  <si>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</si>
  <si>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</si>
  <si>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</si>
  <si>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</si>
  <si>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</si>
  <si>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</si>
  <si>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</si>
  <si>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</si>
  <si>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</si>
  <si>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</si>
  <si>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</si>
  <si>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</si>
  <si>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</si>
  <si>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</si>
  <si>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</si>
  <si>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</si>
  <si>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</si>
  <si>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</si>
  <si>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</si>
  <si>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</si>
  <si>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</si>
  <si>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</si>
  <si>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</si>
  <si>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</si>
  <si>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</si>
  <si>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</si>
  <si>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</si>
  <si>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</si>
  <si>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</si>
  <si>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</si>
  <si>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</si>
  <si>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</si>
  <si>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</si>
  <si>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</si>
  <si>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</si>
  <si>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</si>
  <si>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</si>
  <si>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</si>
  <si>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</si>
  <si>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</si>
  <si>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</si>
  <si>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</si>
  <si>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</si>
  <si>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</si>
  <si>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</si>
  <si>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</si>
  <si>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</si>
  <si>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</si>
  <si>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</si>
  <si>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</si>
  <si>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</si>
  <si>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</si>
  <si>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</si>
  <si>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</si>
  <si>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</si>
  <si>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</si>
  <si>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</si>
  <si>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</si>
  <si>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</si>
  <si>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</si>
  <si>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</si>
  <si>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</si>
  <si>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</si>
  <si>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</si>
  <si>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</si>
  <si>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</si>
  <si>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</si>
  <si>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</si>
  <si>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</si>
  <si>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</si>
  <si>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</si>
  <si>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</si>
  <si>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</si>
  <si>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</si>
  <si>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</si>
  <si>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</si>
  <si>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</si>
  <si>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</si>
  <si>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</si>
  <si>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</si>
  <si>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</si>
  <si>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</si>
  <si>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</si>
  <si>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</si>
  <si>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</si>
  <si>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</si>
  <si>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</si>
  <si>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</si>
  <si>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</si>
  <si>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</si>
  <si>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</si>
  <si>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</si>
  <si>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</si>
  <si>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</si>
  <si>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</si>
  <si>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</si>
  <si>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</si>
  <si>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</si>
  <si>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</si>
  <si>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</si>
  <si>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</si>
  <si>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</si>
  <si>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</si>
  <si>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</si>
  <si>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</si>
  <si>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</si>
  <si>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</si>
  <si>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</si>
  <si>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</si>
  <si>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</si>
  <si>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</si>
  <si>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</si>
  <si>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</si>
  <si>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</si>
  <si>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</si>
  <si>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</si>
  <si>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</si>
  <si>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</si>
  <si>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</si>
  <si>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</si>
  <si>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</si>
  <si>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</si>
  <si>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</si>
  <si>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</si>
  <si>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</si>
  <si>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</si>
  <si>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</si>
  <si>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</si>
  <si>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</si>
  <si>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</si>
  <si>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</si>
  <si>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</si>
  <si>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</si>
  <si>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</si>
  <si>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</si>
  <si>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</si>
  <si>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</si>
  <si>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</si>
  <si>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</si>
  <si>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</si>
  <si>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</si>
  <si>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</si>
  <si>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</si>
  <si>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</si>
  <si>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</si>
  <si>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</si>
  <si>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</si>
  <si>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</si>
  <si>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</si>
  <si>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</si>
  <si>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</si>
  <si>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</si>
  <si>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</si>
  <si>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</si>
  <si>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</si>
  <si>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</si>
  <si>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</si>
  <si>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</si>
  <si>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</si>
  <si>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</si>
  <si>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</si>
  <si>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</si>
  <si>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</si>
  <si>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</si>
  <si>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</si>
  <si>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</si>
  <si>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</si>
  <si>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</si>
  <si>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</si>
  <si>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</si>
  <si>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</si>
  <si>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</si>
  <si>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</si>
  <si>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</si>
  <si>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</si>
  <si>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</si>
  <si>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</si>
  <si>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</si>
  <si>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</si>
  <si>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</si>
  <si>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</si>
  <si>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</si>
  <si>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</si>
  <si>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</si>
  <si>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</si>
  <si>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</si>
  <si>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</si>
  <si>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</si>
  <si>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</si>
  <si>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</si>
  <si>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</si>
  <si>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</si>
  <si>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</si>
  <si>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</si>
  <si>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</si>
  <si>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</si>
  <si>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</si>
  <si>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</si>
  <si>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</si>
  <si>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</si>
  <si>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</si>
  <si>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</si>
  <si>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</si>
  <si>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</si>
  <si>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</si>
  <si>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</si>
  <si>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</si>
  <si>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</si>
  <si>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</si>
  <si>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</si>
  <si>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</si>
  <si>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</si>
  <si>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</si>
  <si>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</si>
  <si>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</si>
  <si>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</si>
  <si>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</si>
  <si>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</si>
  <si>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</si>
  <si>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</si>
  <si>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</si>
  <si>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</si>
  <si>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</si>
  <si>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</si>
  <si>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</si>
  <si>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</si>
  <si>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</si>
  <si>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</si>
  <si>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</si>
  <si>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</si>
  <si>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</si>
  <si>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</si>
  <si>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</si>
  <si>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</si>
  <si>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</si>
  <si>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</si>
  <si>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</si>
  <si>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</si>
  <si>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</si>
  <si>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</si>
  <si>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</si>
  <si>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</si>
  <si>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</si>
  <si>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</si>
  <si>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</si>
  <si>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</si>
  <si>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</si>
  <si>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</si>
  <si>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</si>
  <si>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</si>
  <si>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</si>
  <si>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</si>
  <si>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</si>
  <si>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</si>
  <si>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</si>
  <si>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</si>
  <si>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</si>
  <si>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</si>
  <si>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</si>
  <si>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</si>
  <si>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</si>
  <si>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</si>
  <si>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</si>
  <si>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</si>
  <si>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</si>
  <si>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</si>
  <si>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</si>
  <si>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</si>
  <si>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</si>
  <si>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</si>
  <si>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</si>
  <si>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</si>
  <si>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</si>
  <si>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</si>
  <si>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</si>
  <si>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</si>
  <si>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</si>
  <si>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</si>
  <si>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</si>
  <si>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</si>
  <si>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</si>
  <si>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</si>
  <si>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</si>
  <si>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</si>
  <si>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</si>
  <si>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</si>
  <si>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</si>
  <si>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</si>
  <si>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</si>
  <si>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</si>
  <si>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</si>
  <si>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</si>
  <si>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</si>
  <si>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</si>
  <si>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</si>
  <si>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</si>
  <si>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</si>
  <si>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</si>
  <si>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</si>
  <si>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</si>
  <si>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</si>
  <si>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</si>
  <si>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</si>
  <si>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</si>
  <si>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</si>
  <si>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</si>
  <si>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</si>
  <si>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</si>
  <si>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</si>
  <si>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</si>
  <si>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</si>
  <si>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</si>
  <si>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</si>
  <si>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</si>
  <si>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</si>
  <si>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</si>
  <si>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</si>
  <si>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</si>
  <si>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</si>
  <si>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</si>
  <si>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</si>
  <si>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</si>
  <si>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</si>
  <si>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</si>
  <si>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</si>
  <si>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</si>
  <si>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</si>
  <si>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</si>
  <si>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</si>
  <si>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</si>
  <si>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</si>
  <si>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</si>
  <si>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</si>
  <si>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</si>
  <si>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</si>
  <si>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</si>
  <si>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</si>
  <si>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</si>
  <si>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</si>
  <si>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</si>
  <si>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</si>
  <si>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</si>
  <si>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</si>
  <si>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</si>
  <si>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</si>
  <si>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</si>
  <si>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</si>
  <si>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</si>
  <si>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</si>
  <si>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</si>
  <si>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</si>
  <si>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</si>
  <si>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</si>
  <si>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</si>
  <si>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</si>
  <si>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</si>
  <si>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</si>
  <si>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</si>
  <si>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</si>
  <si>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</si>
  <si>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</si>
  <si>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</si>
  <si>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</si>
  <si>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</si>
  <si>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</si>
  <si>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</si>
  <si>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</si>
  <si>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</si>
  <si>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</si>
  <si>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</si>
  <si>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</si>
  <si>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</si>
  <si>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</si>
  <si>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</si>
  <si>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</si>
  <si>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</si>
  <si>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</si>
  <si>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</si>
  <si>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</si>
  <si>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</si>
  <si>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</si>
  <si>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</si>
  <si>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</si>
  <si>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</si>
  <si>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</si>
  <si>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</si>
  <si>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</si>
  <si>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</si>
  <si>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</si>
  <si>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</si>
  <si>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</si>
  <si>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</si>
  <si>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</si>
  <si>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</si>
  <si>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</si>
  <si>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</si>
  <si>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</si>
  <si>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</si>
  <si>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</si>
  <si>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</si>
  <si>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</si>
  <si>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</si>
  <si>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</si>
  <si>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</si>
  <si>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</si>
  <si>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</si>
  <si>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</si>
  <si>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</si>
  <si>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</si>
  <si>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</si>
  <si>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</si>
  <si>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</si>
  <si>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</si>
  <si>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</si>
  <si>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</si>
  <si>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</si>
  <si>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</si>
  <si>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</si>
  <si>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</si>
  <si>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</si>
  <si>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</si>
  <si>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</si>
  <si>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</si>
  <si>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</si>
  <si>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</si>
  <si>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</si>
  <si>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</si>
  <si>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</si>
  <si>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</si>
  <si>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</si>
  <si>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</si>
  <si>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</si>
  <si>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</si>
  <si>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</si>
  <si>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</si>
  <si>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</si>
  <si>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</si>
  <si>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</si>
  <si>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</si>
  <si>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</si>
  <si>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</si>
  <si>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</si>
  <si>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</si>
  <si>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</si>
  <si>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</si>
  <si>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</si>
  <si>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</si>
  <si>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</si>
  <si>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</si>
  <si>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</si>
  <si>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</si>
  <si>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</si>
  <si>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</si>
  <si>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</si>
  <si>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</si>
  <si>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</si>
  <si>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</si>
  <si>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</si>
  <si>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</si>
  <si>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</si>
  <si>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</si>
  <si>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</si>
  <si>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</si>
  <si>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</si>
  <si>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BNPO GTM 2005</t>
  </si>
  <si>
    <t>Athena</t>
  </si>
  <si>
    <t>SE0006257283</t>
  </si>
  <si>
    <t>EURO STOXX 50</t>
  </si>
  <si>
    <t>BNPO_GTM_2005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</si>
</sst>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C14" sqref="C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470</v>
      </c>
      <c r="D2" s="64" t="s">
        <v>481</v>
      </c>
      <c r="E2" s="65">
        <v>10000</v>
      </c>
      <c r="F2" s="65" t="s">
        <v>35</v>
      </c>
      <c r="G2" s="64" t="s">
        <v>288</v>
      </c>
      <c r="H2" s="3">
        <v>41954</v>
      </c>
      <c r="I2" s="226" t="str">
        <f>IF(C2="-","",VLOOKUP(C2,BondIssuerTable,2,0))</f>
        <v>BNPP</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1502</v>
      </c>
      <c r="C7" s="64"/>
      <c r="D7" s="64" t="s">
        <v>1503</v>
      </c>
      <c r="E7" s="69">
        <v>100</v>
      </c>
      <c r="F7" s="69" t="s">
        <v>1474</v>
      </c>
      <c r="G7" s="65">
        <v>30000000</v>
      </c>
      <c r="H7" s="3">
        <v>41954</v>
      </c>
      <c r="I7" s="70">
        <v>43780</v>
      </c>
      <c r="J7" s="70">
        <v>43761</v>
      </c>
      <c r="K7" s="95" t="s">
        <v>1505</v>
      </c>
      <c r="L7" s="104" t="s">
        <v>1504</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ht="15">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ht="15">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ht="15">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2014-11-05T13:18:19Z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