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 yWindow="6348" windowWidth="19440" windowHeight="643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<sst xmlns="http://schemas.openxmlformats.org/spreadsheetml/2006/main" count="2447" uniqueCount="1513">
  <si>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</si>
  <si>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</si>
  <si>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</si>
  <si>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</si>
  <si>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</si>
  <si>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</si>
  <si>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</si>
  <si>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</si>
  <si>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</si>
  <si>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</si>
  <si>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</si>
  <si>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</si>
  <si>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</si>
  <si>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</si>
  <si>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</si>
  <si>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</si>
  <si>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</si>
  <si>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</si>
  <si>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</si>
  <si>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</si>
  <si>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</si>
  <si>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</si>
  <si>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</si>
  <si>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</si>
  <si>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</si>
  <si>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</si>
  <si>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</si>
  <si>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</si>
  <si>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</si>
  <si>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</si>
  <si>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</si>
  <si>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</si>
  <si>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</si>
  <si>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</si>
  <si>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</si>
  <si>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</si>
  <si>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</si>
  <si>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</si>
  <si>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</si>
  <si>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</si>
  <si>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</si>
  <si>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</si>
  <si>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</si>
  <si>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</si>
  <si>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</si>
  <si>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</si>
  <si>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</si>
  <si>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</si>
  <si>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</si>
  <si>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</si>
  <si>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</si>
  <si>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</si>
  <si>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</si>
  <si>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</si>
  <si>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</si>
  <si>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</si>
  <si>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</si>
  <si>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</si>
  <si>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</si>
  <si>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</si>
  <si>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</si>
  <si>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</si>
  <si>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</si>
  <si>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</si>
  <si>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</si>
  <si>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</si>
  <si>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</si>
  <si>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</si>
  <si>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</si>
  <si>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</si>
  <si>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</si>
  <si>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</si>
  <si>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</si>
  <si>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</si>
  <si>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</si>
  <si>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</si>
  <si>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</si>
  <si>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</si>
  <si>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</si>
  <si>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</si>
  <si>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</si>
  <si>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</si>
  <si>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</si>
  <si>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</si>
  <si>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</si>
  <si>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</si>
  <si>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</si>
  <si>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</si>
  <si>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</si>
  <si>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</si>
  <si>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</si>
  <si>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</si>
  <si>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</si>
  <si>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</si>
  <si>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</si>
  <si>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</si>
  <si>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</si>
  <si>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</si>
  <si>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</si>
  <si>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</si>
  <si>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</si>
  <si>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</si>
  <si>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</si>
  <si>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</si>
  <si>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</si>
  <si>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</si>
  <si>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</si>
  <si>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</si>
  <si>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</si>
  <si>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</si>
  <si>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</si>
  <si>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</si>
  <si>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</si>
  <si>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</si>
  <si>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</si>
  <si>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</si>
  <si>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</si>
  <si>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</si>
  <si>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</si>
  <si>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</si>
  <si>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</si>
  <si>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</si>
  <si>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</si>
  <si>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</si>
  <si>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</si>
  <si>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</si>
  <si>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</si>
  <si>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</si>
  <si>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</si>
  <si>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</si>
  <si>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</si>
  <si>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</si>
  <si>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</si>
  <si>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</si>
  <si>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</si>
  <si>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</si>
  <si>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</si>
  <si>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</si>
  <si>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</si>
  <si>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</si>
  <si>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</si>
  <si>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</si>
  <si>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</si>
  <si>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</si>
  <si>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</si>
  <si>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</si>
  <si>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</si>
  <si>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</si>
  <si>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</si>
  <si>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</si>
  <si>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</si>
  <si>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</si>
  <si>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</si>
  <si>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</si>
  <si>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</si>
  <si>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</si>
  <si>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</si>
  <si>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</si>
  <si>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</si>
  <si>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</si>
  <si>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</si>
  <si>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</si>
  <si>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</si>
  <si>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</si>
  <si>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</si>
  <si>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</si>
  <si>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</si>
  <si>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</si>
  <si>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</si>
  <si>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</si>
  <si>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</si>
  <si>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</si>
  <si>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</si>
  <si>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</si>
  <si>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</si>
  <si>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</si>
  <si>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</si>
  <si>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</si>
  <si>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</si>
  <si>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</si>
  <si>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</si>
  <si>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</si>
  <si>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</si>
  <si>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</si>
  <si>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</si>
  <si>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</si>
  <si>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</si>
  <si>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</si>
  <si>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</si>
  <si>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</si>
  <si>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</si>
  <si>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</si>
  <si>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</si>
  <si>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</si>
  <si>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</si>
  <si>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</si>
  <si>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</si>
  <si>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</si>
  <si>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</si>
  <si>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</si>
  <si>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</si>
  <si>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</si>
  <si>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</si>
  <si>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</si>
  <si>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</si>
  <si>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</si>
  <si>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</si>
  <si>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</si>
  <si>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</si>
  <si>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</si>
  <si>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</si>
  <si>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</si>
  <si>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</si>
  <si>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</si>
  <si>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</si>
  <si>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</si>
  <si>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</si>
  <si>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</si>
  <si>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</si>
  <si>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</si>
  <si>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</si>
  <si>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</si>
  <si>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</si>
  <si>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</si>
  <si>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</si>
  <si>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</si>
  <si>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</si>
  <si>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</si>
  <si>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</si>
  <si>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</si>
  <si>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</si>
  <si>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</si>
  <si>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</si>
  <si>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</si>
  <si>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</si>
  <si>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</si>
  <si>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</si>
  <si>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</si>
  <si>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</si>
  <si>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</si>
  <si>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</si>
  <si>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</si>
  <si>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</si>
  <si>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</si>
  <si>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</si>
  <si>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</si>
  <si>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</si>
  <si>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</si>
  <si>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</si>
  <si>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</si>
  <si>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</si>
  <si>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</si>
  <si>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</si>
  <si>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</si>
  <si>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</si>
  <si>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</si>
  <si>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</si>
  <si>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</si>
  <si>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</si>
  <si>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</si>
  <si>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</si>
  <si>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</si>
  <si>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</si>
  <si>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</si>
  <si>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</si>
  <si>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</si>
  <si>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</si>
  <si>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</si>
  <si>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</si>
  <si>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</si>
  <si>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</si>
  <si>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</si>
  <si>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</si>
  <si>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</si>
  <si>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</si>
  <si>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</si>
  <si>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</si>
  <si>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</si>
  <si>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</si>
  <si>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</si>
  <si>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</si>
  <si>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</si>
  <si>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</si>
  <si>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</si>
  <si>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</si>
  <si>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</si>
  <si>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</si>
  <si>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</si>
  <si>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</si>
  <si>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</si>
  <si>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</si>
  <si>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</si>
  <si>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</si>
  <si>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</si>
  <si>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</si>
  <si>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</si>
  <si>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</si>
  <si>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</si>
  <si>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</si>
  <si>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</si>
  <si>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</si>
  <si>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</si>
  <si>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</si>
  <si>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</si>
  <si>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</si>
  <si>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</si>
  <si>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</si>
  <si>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</si>
  <si>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</si>
  <si>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</si>
  <si>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</si>
  <si>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</si>
  <si>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</si>
  <si>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</si>
  <si>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</si>
  <si>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</si>
  <si>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</si>
  <si>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</si>
  <si>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</si>
  <si>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</si>
  <si>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</si>
  <si>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</si>
  <si>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</si>
  <si>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</si>
  <si>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</si>
  <si>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</si>
  <si>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</si>
  <si>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</si>
  <si>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</si>
  <si>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</si>
  <si>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</si>
  <si>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</si>
  <si>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</si>
  <si>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</si>
  <si>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</si>
  <si>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</si>
  <si>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</si>
  <si>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</si>
  <si>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</si>
  <si>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</si>
  <si>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</si>
  <si>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</si>
  <si>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</si>
  <si>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</si>
  <si>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</si>
  <si>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</si>
  <si>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</si>
  <si>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</si>
  <si>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</si>
  <si>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</si>
  <si>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</si>
  <si>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</si>
  <si>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</si>
  <si>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</si>
  <si>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</si>
  <si>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</si>
  <si>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</si>
  <si>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</si>
  <si>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</si>
  <si>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</si>
  <si>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</si>
  <si>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</si>
  <si>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</si>
  <si>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</si>
  <si>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</si>
  <si>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</si>
  <si>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</si>
  <si>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</si>
  <si>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</si>
  <si>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</si>
  <si>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</si>
  <si>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</si>
  <si>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</si>
  <si>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</si>
  <si>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</si>
  <si>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</si>
  <si>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</si>
  <si>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</si>
  <si>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</si>
  <si>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</si>
  <si>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</si>
  <si>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</si>
  <si>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</si>
  <si>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</si>
  <si>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</si>
  <si>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</si>
  <si>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</si>
  <si>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</si>
  <si>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</si>
  <si>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</si>
  <si>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</si>
  <si>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</si>
  <si>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</si>
  <si>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</si>
  <si>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</si>
  <si>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</si>
  <si>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</si>
  <si>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</si>
  <si>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</si>
  <si>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</si>
  <si>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</si>
  <si>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</si>
  <si>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</si>
  <si>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</si>
  <si>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</si>
  <si>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</si>
  <si>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</si>
  <si>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</si>
  <si>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</si>
  <si>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</si>
  <si>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</si>
  <si>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</si>
  <si>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</si>
  <si>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</si>
  <si>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</si>
  <si>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</si>
  <si>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</si>
  <si>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</si>
  <si>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</si>
  <si>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</si>
  <si>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</si>
  <si>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</si>
  <si>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</si>
  <si>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</si>
  <si>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</si>
  <si>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</si>
  <si>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</si>
  <si>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</si>
  <si>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</si>
  <si>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</si>
  <si>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</si>
  <si>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</si>
  <si>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</si>
  <si>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</si>
  <si>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</si>
  <si>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</si>
  <si>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</si>
  <si>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</si>
  <si>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</si>
  <si>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</si>
  <si>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</si>
  <si>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</si>
  <si>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</si>
  <si>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</si>
  <si>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</si>
  <si>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</si>
  <si>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</si>
  <si>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</si>
  <si>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</si>
  <si>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</si>
  <si>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</si>
  <si>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</si>
  <si>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</si>
  <si>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</si>
  <si>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</si>
  <si>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</si>
  <si>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</si>
  <si>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</si>
  <si>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</si>
  <si>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</si>
  <si>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</si>
  <si>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</si>
  <si>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</si>
  <si>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</si>
  <si>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</si>
  <si>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</si>
  <si>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</si>
  <si>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</si>
  <si>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</si>
  <si>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</si>
  <si>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</si>
  <si>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</si>
  <si>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</si>
  <si>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</si>
  <si>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</si>
  <si>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</si>
  <si>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</si>
  <si>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</si>
  <si>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</si>
  <si>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</si>
  <si>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</si>
  <si>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</si>
  <si>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</si>
  <si>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</si>
  <si>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</si>
  <si>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</si>
  <si>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</si>
  <si>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</si>
  <si>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</si>
  <si>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</si>
  <si>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</si>
  <si>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</si>
  <si>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</si>
  <si>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</si>
  <si>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</si>
  <si>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</si>
  <si>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</si>
  <si>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</si>
  <si>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</si>
  <si>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</si>
  <si>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</si>
  <si>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</si>
  <si>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</si>
  <si>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</si>
  <si>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</si>
  <si>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</si>
  <si>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</si>
  <si>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</si>
  <si>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</si>
  <si>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</si>
  <si>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</si>
  <si>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</si>
  <si>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</si>
  <si>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</si>
  <si>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</si>
  <si>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</si>
  <si>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</si>
  <si>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</si>
  <si>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</si>
  <si>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</si>
  <si>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</si>
  <si>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</si>
  <si>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</si>
  <si>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</si>
  <si>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</si>
  <si>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</si>
  <si>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</si>
  <si>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</si>
  <si>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</si>
  <si>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</si>
  <si>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</si>
  <si>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</si>
  <si>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</si>
  <si>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</si>
  <si>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</si>
  <si>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</si>
  <si>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</si>
  <si>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</si>
  <si>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</si>
  <si>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</si>
  <si>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</si>
  <si>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</si>
  <si>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</si>
  <si>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</si>
  <si>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</si>
  <si>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</si>
  <si>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</si>
  <si>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</si>
  <si>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</si>
  <si>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</si>
  <si>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</si>
  <si>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</si>
  <si>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</si>
  <si>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</si>
  <si>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</si>
  <si>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</si>
  <si>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</si>
  <si>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</si>
  <si>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</si>
  <si>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</si>
  <si>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</si>
  <si>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</si>
  <si>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</si>
  <si>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</si>
  <si>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</si>
  <si>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</si>
  <si>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</si>
  <si>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</si>
  <si>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</si>
  <si>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</si>
  <si>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</si>
  <si>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</si>
  <si>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</si>
  <si>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</si>
  <si>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</si>
  <si>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</si>
  <si>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</si>
  <si>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</si>
  <si>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</si>
  <si>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</si>
  <si>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</si>
  <si>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</si>
  <si>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</si>
  <si>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</si>
  <si>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</si>
  <si>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</si>
  <si>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</si>
  <si>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</si>
  <si>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</si>
  <si>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</si>
  <si>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</si>
  <si>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</si>
  <si>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</si>
  <si>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</si>
  <si>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</si>
  <si>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</si>
  <si>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</si>
  <si>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</si>
  <si>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</si>
  <si>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</si>
  <si>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</si>
  <si>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</si>
  <si>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</si>
  <si>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</si>
  <si>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</si>
  <si>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</si>
  <si>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</si>
  <si>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</si>
  <si>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</si>
  <si>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</si>
  <si>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</si>
  <si>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</si>
  <si>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</si>
  <si>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</si>
  <si>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</si>
  <si>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</si>
  <si>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</si>
  <si>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</si>
  <si>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</si>
  <si>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</si>
  <si>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</si>
  <si>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</si>
  <si>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</si>
  <si>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</si>
  <si>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</si>
  <si>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</si>
  <si>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</si>
  <si>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</si>
  <si>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</si>
  <si>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</si>
  <si>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</si>
  <si>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</si>
  <si>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</si>
  <si>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</si>
  <si>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</si>
  <si>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</si>
  <si>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</si>
  <si>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</si>
  <si>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</si>
  <si>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</si>
  <si>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</si>
  <si>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</si>
  <si>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</si>
  <si>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</si>
  <si>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</si>
  <si>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</si>
  <si>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</si>
  <si>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</si>
  <si>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</si>
  <si>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</si>
  <si>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</si>
  <si>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</si>
  <si>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</si>
  <si>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</si>
  <si>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</si>
  <si>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</si>
  <si>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</si>
  <si>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</si>
  <si>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</si>
  <si>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</si>
  <si>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</si>
  <si>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</si>
  <si>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</si>
  <si>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</si>
  <si>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</si>
  <si>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</si>
  <si>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</si>
  <si>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</si>
  <si>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</si>
  <si>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</si>
  <si>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</si>
  <si>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</si>
  <si>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</si>
  <si>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</si>
  <si>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</si>
  <si>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</si>
  <si>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</si>
  <si>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</si>
  <si>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</si>
  <si>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</si>
  <si>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</si>
  <si>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</si>
  <si>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</si>
  <si>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</si>
  <si>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</si>
  <si>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</si>
  <si>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</si>
  <si>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</si>
  <si>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</si>
  <si>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</si>
  <si>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</si>
  <si>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</si>
  <si>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</si>
  <si>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</si>
  <si>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</si>
  <si>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</si>
  <si>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</si>
  <si>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</si>
  <si>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</si>
  <si>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</si>
  <si>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</si>
  <si>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</si>
  <si>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</si>
  <si>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</si>
  <si>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</si>
  <si>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</si>
  <si>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</si>
  <si>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</si>
  <si>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</si>
  <si>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</si>
  <si>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</si>
  <si>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</si>
  <si>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</si>
  <si>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</si>
  <si>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</si>
  <si>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</si>
  <si>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</si>
  <si>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</si>
  <si>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</si>
  <si>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</si>
  <si>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</si>
  <si>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</si>
  <si>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</si>
  <si>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</si>
  <si>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</si>
  <si>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</si>
  <si>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</si>
  <si>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</si>
  <si>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</si>
  <si>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</si>
  <si>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</si>
  <si>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</si>
  <si>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</si>
  <si>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</si>
  <si>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</si>
  <si>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</si>
  <si>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</si>
  <si>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</si>
  <si>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</si>
  <si>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</si>
  <si>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</si>
  <si>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</si>
  <si>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</si>
  <si>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</si>
  <si>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</si>
  <si>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</si>
  <si>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</si>
  <si>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</si>
  <si>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</si>
  <si>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</si>
  <si>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</si>
  <si>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</si>
  <si>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</si>
  <si>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</si>
  <si>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</si>
  <si>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</si>
  <si>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</si>
  <si>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</si>
  <si>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</si>
  <si>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</si>
  <si>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</si>
  <si>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</si>
  <si>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</si>
  <si>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</si>
  <si>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</si>
  <si>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</si>
  <si>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</si>
  <si>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</si>
  <si>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</si>
  <si>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</si>
  <si>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</si>
  <si>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</si>
  <si>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</si>
  <si>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</si>
  <si>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</si>
  <si>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</si>
  <si>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</si>
  <si>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</si>
  <si>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</si>
  <si>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</si>
  <si>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</si>
  <si>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</si>
  <si>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</si>
  <si>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</si>
  <si>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</si>
  <si>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</si>
  <si>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</si>
  <si>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</si>
  <si>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</si>
  <si>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</si>
  <si>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</si>
  <si>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</si>
  <si>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</si>
  <si>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</si>
  <si>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</si>
  <si>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</si>
  <si>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</si>
  <si>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</si>
  <si>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</si>
  <si>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</si>
  <si>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</si>
  <si>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</si>
  <si>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</si>
  <si>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</si>
  <si>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</si>
  <si>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</si>
  <si>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</si>
  <si>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</si>
  <si>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</si>
  <si>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</si>
  <si>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</si>
  <si>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</si>
  <si>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</si>
  <si>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</si>
  <si>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</si>
  <si>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</si>
  <si>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</si>
  <si>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</si>
  <si>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</si>
  <si>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</si>
  <si>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</si>
  <si>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</si>
  <si>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</si>
  <si>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</si>
  <si>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</si>
  <si>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</si>
  <si>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</si>
  <si>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</si>
  <si>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</si>
  <si>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</si>
  <si>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</si>
  <si>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</si>
  <si>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</si>
  <si>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</si>
  <si>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</si>
  <si>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</si>
  <si>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</si>
  <si>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</si>
  <si>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</si>
  <si>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</si>
  <si>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</si>
  <si>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</si>
  <si>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</si>
  <si>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</si>
  <si>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</si>
  <si>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</si>
  <si>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</si>
  <si>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</si>
  <si>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</si>
  <si>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</si>
  <si>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</si>
  <si>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</si>
  <si>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</si>
  <si>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</si>
  <si>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</si>
  <si>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</si>
  <si>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</si>
  <si>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</si>
  <si>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</si>
  <si>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</si>
  <si>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</si>
  <si>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</si>
  <si>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</si>
  <si>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</si>
  <si>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</si>
  <si>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</si>
  <si>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</si>
  <si>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</si>
  <si>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</si>
  <si>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</si>
  <si>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</si>
  <si>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</si>
  <si>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</si>
  <si>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</si>
  <si>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</si>
  <si>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</si>
  <si>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</si>
  <si>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</si>
  <si>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</si>
  <si>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</si>
  <si>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</si>
  <si>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</si>
  <si>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</si>
  <si>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</si>
  <si>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</si>
  <si>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</si>
  <si>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</si>
  <si>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</si>
  <si>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</si>
  <si>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</si>
  <si>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</si>
  <si>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</si>
  <si>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</si>
  <si>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</si>
  <si>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</si>
  <si>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</si>
  <si>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</si>
  <si>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</si>
  <si>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</si>
  <si>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</si>
  <si>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</si>
  <si>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</si>
  <si>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</si>
  <si>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</si>
  <si>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</si>
  <si>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</si>
  <si>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</si>
  <si>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</si>
  <si>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</si>
  <si>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</si>
  <si>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</si>
  <si>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</si>
  <si>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</si>
  <si>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</si>
  <si>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</si>
  <si>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</si>
  <si>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</si>
  <si>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</si>
  <si>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</si>
  <si>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</si>
  <si>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</si>
  <si>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</si>
  <si>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</si>
  <si>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</si>
  <si>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</si>
  <si>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</si>
  <si>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</si>
  <si>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</si>
  <si>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</si>
  <si>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</si>
  <si>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</si>
  <si>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</si>
  <si>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</si>
  <si>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</si>
  <si>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</si>
  <si>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</si>
  <si>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</si>
  <si>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</si>
  <si>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</si>
  <si>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</si>
  <si>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</si>
  <si>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</si>
  <si>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</si>
  <si>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</si>
  <si>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</si>
  <si>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</si>
  <si>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</si>
  <si>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</si>
  <si>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</si>
  <si>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</si>
  <si>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</si>
  <si>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</si>
  <si>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</si>
  <si>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</si>
  <si>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</si>
  <si>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</si>
  <si>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</si>
  <si>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</si>
  <si>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</si>
  <si>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</si>
  <si>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</si>
  <si>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</si>
  <si>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</si>
  <si>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</si>
  <si>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</si>
  <si>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</si>
  <si>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</si>
  <si>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</si>
  <si>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</si>
  <si>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</si>
  <si>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</si>
  <si>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</si>
  <si>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</si>
  <si>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</si>
  <si>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</si>
  <si>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</si>
  <si>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</si>
  <si>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</si>
  <si>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</si>
  <si>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</si>
  <si>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</si>
  <si>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</si>
  <si>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</si>
  <si>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</si>
  <si>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</si>
  <si>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</si>
  <si>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</si>
  <si>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</si>
  <si>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</si>
  <si>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</si>
  <si>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</si>
  <si>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</si>
  <si>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</si>
  <si>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</si>
  <si>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</si>
  <si>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</si>
  <si>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</si>
  <si>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</si>
  <si>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</si>
  <si>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</si>
  <si>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</si>
  <si>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</si>
  <si>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</si>
  <si>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</si>
  <si>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</si>
  <si>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</si>
  <si>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</si>
  <si>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</si>
  <si>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</si>
  <si>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</si>
  <si>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</si>
  <si>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</si>
  <si>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</si>
  <si>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</si>
  <si>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</si>
  <si>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</si>
  <si>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</si>
  <si>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</si>
  <si>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</si>
  <si>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</si>
  <si>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</si>
  <si>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</si>
  <si>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</si>
  <si>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</si>
  <si>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</si>
  <si>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</si>
  <si>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</si>
  <si>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</si>
  <si>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</si>
  <si>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</si>
  <si>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</si>
  <si>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</si>
  <si>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</si>
  <si>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</si>
  <si>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</si>
  <si>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</si>
  <si>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</si>
  <si>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</si>
  <si>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</si>
  <si>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</si>
  <si>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</si>
  <si>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</si>
  <si>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</si>
  <si>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</si>
  <si>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</si>
  <si>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</si>
  <si>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</si>
  <si>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</si>
  <si>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</si>
  <si>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</si>
  <si>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</si>
  <si>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</si>
  <si>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</si>
  <si>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</si>
  <si>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</si>
  <si>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</si>
  <si>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</si>
  <si>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</si>
  <si>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</si>
  <si>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</si>
  <si>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</si>
  <si>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</si>
  <si>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</si>
  <si>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</si>
  <si>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</si>
  <si>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</si>
  <si>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</si>
  <si>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</si>
  <si>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</si>
  <si>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</si>
  <si>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</si>
  <si>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</si>
  <si>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</si>
  <si>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</si>
  <si>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</si>
  <si>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</si>
  <si>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</si>
  <si>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</si>
  <si>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</si>
  <si>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</si>
  <si>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</si>
  <si>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</si>
  <si>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</si>
  <si>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</si>
  <si>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</si>
  <si>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</si>
  <si>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</si>
  <si>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</si>
  <si>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</si>
  <si>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</si>
  <si>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</si>
  <si>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</si>
  <si>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</si>
  <si>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</si>
  <si>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</si>
  <si>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</si>
  <si>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</si>
  <si>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</si>
  <si>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</si>
  <si>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</si>
  <si>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</si>
  <si>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</si>
  <si>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</si>
  <si>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</si>
  <si>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</si>
  <si>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</si>
  <si>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</si>
  <si>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</si>
  <si>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</si>
  <si>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</si>
  <si>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</si>
  <si>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</si>
  <si>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</si>
  <si>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</si>
  <si>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</si>
  <si>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</si>
  <si>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</si>
  <si>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</si>
  <si>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</si>
  <si>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</si>
  <si>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</si>
  <si>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</si>
  <si>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</si>
  <si>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</si>
  <si>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</si>
  <si>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</si>
  <si>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</si>
  <si>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</si>
  <si>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</si>
  <si>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</si>
  <si>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</si>
  <si>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</si>
  <si>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</si>
  <si>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</si>
  <si>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</si>
  <si>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</si>
  <si>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</si>
  <si>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</si>
  <si>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</si>
  <si>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</si>
  <si>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</si>
  <si>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</si>
  <si>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</si>
  <si>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</si>
  <si>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</si>
  <si>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</si>
  <si>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</si>
  <si>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</si>
  <si>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</si>
  <si>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</si>
  <si>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</si>
  <si>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</si>
  <si>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</si>
  <si>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</si>
  <si>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</si>
  <si>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</si>
  <si>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</si>
  <si>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</si>
  <si>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</si>
  <si>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</si>
  <si>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</si>
  <si>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</si>
  <si>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</si>
  <si>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</si>
  <si>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</si>
  <si>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</si>
  <si>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</si>
  <si>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</si>
  <si>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</si>
  <si>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</si>
  <si>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</si>
  <si>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</si>
  <si>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</si>
  <si>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</si>
  <si>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</si>
  <si>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</si>
  <si>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</si>
  <si>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</si>
  <si>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</si>
  <si>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</si>
  <si>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</si>
  <si>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</si>
  <si>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</si>
  <si>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</si>
  <si>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</si>
  <si>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</si>
  <si>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</si>
  <si>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</si>
  <si>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</si>
  <si>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</si>
  <si>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</si>
  <si>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</si>
  <si>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</si>
  <si>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</si>
  <si>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</si>
  <si>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</si>
  <si>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</si>
  <si>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</si>
  <si>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</si>
  <si>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</si>
  <si>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</si>
  <si>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</si>
  <si>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</si>
  <si>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</si>
  <si>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</si>
  <si>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</si>
  <si>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</si>
  <si>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</si>
  <si>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</si>
  <si>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</si>
  <si>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</si>
  <si>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</si>
  <si>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</si>
  <si>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</si>
  <si>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</si>
  <si>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</si>
  <si>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</si>
  <si>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</si>
  <si>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</si>
  <si>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</si>
  <si>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</si>
  <si>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</si>
  <si>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</si>
  <si>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</si>
  <si>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</si>
  <si>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</si>
  <si>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</si>
  <si>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</si>
  <si>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</si>
  <si>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</si>
  <si>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</si>
  <si>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</si>
  <si>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</si>
  <si>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</si>
  <si>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</si>
  <si>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</si>
  <si>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</si>
  <si>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</si>
  <si>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</si>
  <si>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</si>
  <si>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</si>
  <si>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</si>
  <si>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</si>
  <si>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</si>
  <si>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</si>
  <si>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</si>
  <si>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</si>
  <si>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</si>
  <si>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</si>
  <si>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</si>
  <si>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</si>
  <si>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</si>
  <si>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</si>
  <si>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</si>
  <si>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</si>
  <si>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</si>
  <si>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</si>
  <si>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</si>
  <si>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</si>
  <si>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</si>
  <si>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</si>
  <si>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</si>
  <si>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</si>
  <si>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</si>
  <si>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</si>
  <si>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</si>
  <si>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</si>
  <si>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</si>
  <si>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</si>
  <si>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</si>
  <si>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</si>
  <si>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</si>
  <si>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</si>
  <si>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</si>
  <si>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</si>
  <si>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</si>
  <si>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</si>
  <si>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</si>
  <si>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</si>
  <si>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</si>
  <si>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</si>
  <si>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</si>
  <si>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</si>
  <si>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</si>
  <si>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</si>
  <si>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</si>
  <si>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</si>
  <si>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</si>
  <si>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</si>
  <si>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</si>
  <si>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</si>
  <si>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</si>
  <si>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</si>
  <si>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</si>
  <si>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</si>
  <si>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</si>
  <si>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</si>
  <si>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</si>
  <si>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</si>
  <si>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</si>
  <si>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</si>
  <si>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</si>
  <si>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</si>
  <si>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</si>
  <si>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</si>
  <si>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</si>
  <si>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</si>
  <si>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</si>
  <si>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</si>
  <si>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</si>
  <si>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</si>
  <si>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</si>
  <si>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</si>
  <si>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</si>
  <si>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</si>
  <si>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</si>
  <si>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</si>
  <si>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</si>
  <si>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</si>
  <si>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</si>
  <si>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</si>
  <si>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</si>
  <si>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</si>
  <si>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</si>
  <si>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</si>
  <si>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</si>
  <si>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</si>
  <si>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</si>
  <si>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</si>
  <si>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</si>
  <si>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</si>
  <si>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</si>
  <si>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</si>
  <si>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</si>
  <si>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</si>
  <si>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</si>
  <si>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</si>
  <si>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</si>
  <si>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</si>
  <si>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</si>
  <si>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</si>
  <si>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</si>
  <si>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</si>
  <si>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</si>
  <si>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</si>
  <si>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</si>
  <si>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</si>
  <si>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</si>
  <si>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</si>
  <si>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</si>
  <si>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</si>
  <si>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</si>
  <si>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</si>
  <si>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</si>
  <si>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</si>
  <si>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</si>
  <si>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</si>
  <si>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</si>
  <si>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</si>
  <si>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</si>
  <si>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</si>
  <si>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</si>
  <si>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</si>
  <si>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</si>
  <si>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</si>
  <si>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</si>
  <si>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</si>
  <si>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</si>
  <si>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</si>
  <si>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</si>
  <si>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</si>
  <si>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</si>
  <si>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</si>
  <si>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</si>
  <si>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</si>
  <si>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</si>
  <si>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</si>
  <si>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</si>
  <si>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</si>
  <si>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</si>
  <si>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</si>
  <si>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</si>
  <si>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</si>
  <si>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</si>
  <si>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</si>
  <si>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</si>
  <si>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</si>
  <si>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</si>
  <si>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</si>
  <si>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</si>
  <si>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</si>
  <si>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</si>
  <si>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</si>
  <si>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</si>
  <si>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</si>
  <si>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</si>
  <si>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</si>
  <si>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</si>
  <si>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</si>
  <si>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</si>
  <si>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</si>
  <si>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</si>
  <si>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</si>
  <si>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</si>
  <si>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</si>
  <si>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</si>
  <si>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</si>
  <si>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</si>
  <si>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</si>
  <si>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</si>
  <si>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</si>
  <si>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</si>
  <si>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</si>
  <si>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</si>
  <si>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</si>
  <si>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</si>
  <si>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</si>
  <si>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</si>
  <si>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</si>
  <si>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</si>
  <si>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</si>
  <si>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</si>
  <si>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</si>
  <si>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</si>
  <si>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</si>
  <si>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</si>
  <si>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</si>
  <si>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</si>
  <si>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</si>
  <si>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</si>
  <si>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</si>
  <si>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</si>
  <si>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</si>
  <si>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</si>
  <si>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</si>
  <si>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</si>
  <si>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</si>
  <si>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</si>
  <si>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</si>
  <si>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</si>
  <si>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</si>
  <si>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</si>
  <si>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</si>
  <si>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</si>
  <si>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</si>
  <si>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</si>
  <si>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</si>
  <si>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</si>
  <si>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</si>
  <si>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</si>
  <si>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</si>
  <si>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</si>
  <si>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</si>
  <si>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</si>
  <si>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</si>
  <si>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</si>
  <si>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</si>
  <si>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</si>
  <si>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</si>
  <si>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</si>
  <si>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</si>
  <si>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</si>
  <si>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</si>
  <si>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</si>
  <si>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</si>
  <si>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</si>
  <si>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</si>
  <si>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</si>
  <si>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</si>
  <si>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</si>
  <si>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</si>
  <si>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</si>
  <si>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</si>
  <si>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</si>
  <si>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</si>
  <si>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</si>
  <si>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</si>
  <si>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</si>
  <si>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</si>
  <si>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</si>
  <si>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</si>
  <si>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</si>
  <si>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</si>
  <si>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</si>
  <si>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</si>
  <si>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</si>
  <si>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</si>
  <si>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</si>
  <si>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</si>
  <si>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</si>
  <si>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</si>
  <si>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</si>
  <si>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</si>
  <si>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</si>
  <si>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</si>
  <si>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</si>
  <si>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</si>
  <si>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</si>
  <si>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</si>
  <si>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</si>
  <si>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</si>
  <si>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</si>
  <si>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</si>
  <si>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</si>
  <si>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</si>
  <si>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</si>
  <si>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</si>
  <si>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</si>
  <si>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</si>
  <si>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LABO 766</t>
  </si>
  <si>
    <t>Lansforsakringar Bank 766</t>
  </si>
  <si>
    <t>SE0006452843</t>
  </si>
  <si>
    <t>LABO_766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</si>
</sst>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279</v>
      </c>
      <c r="C1" s="52" t="s">
        <v>2</v>
      </c>
      <c r="D1" s="53" t="s">
        <v>456</v>
      </c>
      <c r="E1" s="52" t="s">
        <v>280</v>
      </c>
      <c r="F1" s="54" t="s">
        <v>7</v>
      </c>
      <c r="G1" s="52" t="s">
        <v>417</v>
      </c>
      <c r="H1" s="52" t="s">
        <v>281</v>
      </c>
      <c r="I1" s="52" t="s">
        <v>453</v>
      </c>
      <c r="J1" s="52" t="s">
        <v>457</v>
      </c>
      <c r="K1" s="52" t="s">
        <v>1296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B12" sqref="B1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524</v>
      </c>
      <c r="D2" s="64" t="s">
        <v>1312</v>
      </c>
      <c r="E2" s="65" t="s">
        <v>35</v>
      </c>
      <c r="F2" s="64" t="s">
        <v>346</v>
      </c>
      <c r="G2" s="4">
        <v>41961</v>
      </c>
      <c r="H2" s="95" t="str">
        <f>IF(C2="-","",VLOOKUP(C2,CouponBondIssuersTable,2,0))</f>
        <v>LABO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1509</v>
      </c>
      <c r="B7" s="83" t="s">
        <v>1510</v>
      </c>
      <c r="C7" s="64">
        <v>766</v>
      </c>
      <c r="D7" s="64" t="s">
        <v>1511</v>
      </c>
      <c r="E7" s="65">
        <v>1000000</v>
      </c>
      <c r="F7" s="64" t="s">
        <v>35</v>
      </c>
      <c r="G7" s="64" t="s">
        <v>354</v>
      </c>
      <c r="H7" s="64"/>
      <c r="I7" s="84">
        <v>1.2649999999999999</v>
      </c>
      <c r="J7" s="64">
        <v>1</v>
      </c>
      <c r="K7" s="4">
        <v>42326</v>
      </c>
      <c r="L7" s="4">
        <v>43787</v>
      </c>
      <c r="M7" s="4" t="s">
        <v>1163</v>
      </c>
      <c r="N7" s="51" t="s">
        <v>423</v>
      </c>
      <c r="O7" s="65">
        <v>215000000</v>
      </c>
      <c r="P7" s="4">
        <v>41961</v>
      </c>
      <c r="Q7" s="4">
        <f>IF(P7&lt;&gt;"",P7,"")</f>
        <v>41961</v>
      </c>
      <c r="R7" s="4">
        <v>43787</v>
      </c>
      <c r="S7" s="4">
        <v>43775</v>
      </c>
      <c r="T7" s="85" t="s">
        <v>1512</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ht="15">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ht="15">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ht="15">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Jonas Thelin</cp:lastModifiedBy>
  <cp:lastPrinted>2012-09-17T12:56:27Z</cp:lastPrinted>
  <dcterms:created xsi:type="dcterms:W3CDTF">2010-06-11T13:43:43Z</dcterms:created>
  <dcterms:modified xsi:type="dcterms:W3CDTF">2014-11-17T10:42:01Z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