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245" windowWidth="19440" windowHeight="625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<sst xmlns="http://schemas.openxmlformats.org/spreadsheetml/2006/main" count="2441" uniqueCount="1509">
  <si>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</si>
  <si>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</si>
  <si>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</si>
  <si>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</si>
  <si>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</si>
  <si>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</si>
  <si>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</si>
  <si>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</si>
  <si>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</si>
  <si>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</si>
  <si>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</si>
  <si>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</si>
  <si>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</si>
  <si>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</si>
  <si>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</si>
  <si>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</si>
  <si>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</si>
  <si>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</si>
  <si>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</si>
  <si>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</si>
  <si>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</si>
  <si>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</si>
  <si>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</si>
  <si>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</si>
  <si>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</si>
  <si>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</si>
  <si>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</si>
  <si>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</si>
  <si>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</si>
  <si>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</si>
  <si>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</si>
  <si>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</si>
  <si>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</si>
  <si>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</si>
  <si>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</si>
  <si>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</si>
  <si>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</si>
  <si>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</si>
  <si>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</si>
  <si>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</si>
  <si>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</si>
  <si>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</si>
  <si>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</si>
  <si>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</si>
  <si>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</si>
  <si>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</si>
  <si>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</si>
  <si>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</si>
  <si>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</si>
  <si>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</si>
  <si>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</si>
  <si>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</si>
  <si>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</si>
  <si>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</si>
  <si>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</si>
  <si>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</si>
  <si>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</si>
  <si>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</si>
  <si>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</si>
  <si>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</si>
  <si>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</si>
  <si>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</si>
  <si>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</si>
  <si>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</si>
  <si>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</si>
  <si>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</si>
  <si>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</si>
  <si>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</si>
  <si>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</si>
  <si>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</si>
  <si>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</si>
  <si>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</si>
  <si>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</si>
  <si>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</si>
  <si>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</si>
  <si>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</si>
  <si>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</si>
  <si>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</si>
  <si>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</si>
  <si>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</si>
  <si>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</si>
  <si>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</si>
  <si>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</si>
  <si>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</si>
  <si>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</si>
  <si>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</si>
  <si>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</si>
  <si>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</si>
  <si>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</si>
  <si>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</si>
  <si>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</si>
  <si>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</si>
  <si>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</si>
  <si>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</si>
  <si>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</si>
  <si>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</si>
  <si>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</si>
  <si>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</si>
  <si>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</si>
  <si>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</si>
  <si>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</si>
  <si>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</si>
  <si>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</si>
  <si>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</si>
  <si>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</si>
  <si>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</si>
  <si>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</si>
  <si>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</si>
  <si>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</si>
  <si>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</si>
  <si>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</si>
  <si>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</si>
  <si>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</si>
  <si>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</si>
  <si>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</si>
  <si>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</si>
  <si>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</si>
  <si>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</si>
  <si>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</si>
  <si>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</si>
  <si>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</si>
  <si>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</si>
  <si>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</si>
  <si>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</si>
  <si>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</si>
  <si>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</si>
  <si>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</si>
  <si>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</si>
  <si>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</si>
  <si>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</si>
  <si>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</si>
  <si>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</si>
  <si>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</si>
  <si>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</si>
  <si>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</si>
  <si>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</si>
  <si>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</si>
  <si>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</si>
  <si>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</si>
  <si>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</si>
  <si>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</si>
  <si>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</si>
  <si>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</si>
  <si>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</si>
  <si>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</si>
  <si>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</si>
  <si>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</si>
  <si>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</si>
  <si>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</si>
  <si>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</si>
  <si>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</si>
  <si>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</si>
  <si>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</si>
  <si>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</si>
  <si>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</si>
  <si>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</si>
  <si>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</si>
  <si>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</si>
  <si>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</si>
  <si>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</si>
  <si>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</si>
  <si>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</si>
  <si>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</si>
  <si>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</si>
  <si>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</si>
  <si>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</si>
  <si>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</si>
  <si>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</si>
  <si>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</si>
  <si>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</si>
  <si>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</si>
  <si>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</si>
  <si>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</si>
  <si>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</si>
  <si>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</si>
  <si>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</si>
  <si>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</si>
  <si>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</si>
  <si>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</si>
  <si>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</si>
  <si>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</si>
  <si>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</si>
  <si>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</si>
  <si>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</si>
  <si>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</si>
  <si>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</si>
  <si>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</si>
  <si>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</si>
  <si>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</si>
  <si>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</si>
  <si>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</si>
  <si>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</si>
  <si>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</si>
  <si>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</si>
  <si>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</si>
  <si>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</si>
  <si>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</si>
  <si>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</si>
  <si>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</si>
  <si>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</si>
  <si>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</si>
  <si>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</si>
  <si>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</si>
  <si>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</si>
  <si>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</si>
  <si>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</si>
  <si>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</si>
  <si>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</si>
  <si>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</si>
  <si>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</si>
  <si>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</si>
  <si>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</si>
  <si>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</si>
  <si>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</si>
  <si>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</si>
  <si>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</si>
  <si>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</si>
  <si>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</si>
  <si>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</si>
  <si>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</si>
  <si>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</si>
  <si>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</si>
  <si>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</si>
  <si>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</si>
  <si>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</si>
  <si>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</si>
  <si>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</si>
  <si>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</si>
  <si>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</si>
  <si>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</si>
  <si>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</si>
  <si>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</si>
  <si>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</si>
  <si>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</si>
  <si>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</si>
  <si>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</si>
  <si>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</si>
  <si>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</si>
  <si>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</si>
  <si>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</si>
  <si>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</si>
  <si>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</si>
  <si>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</si>
  <si>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</si>
  <si>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</si>
  <si>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</si>
  <si>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</si>
  <si>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</si>
  <si>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</si>
  <si>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</si>
  <si>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</si>
  <si>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</si>
  <si>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</si>
  <si>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</si>
  <si>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</si>
  <si>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</si>
  <si>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</si>
  <si>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</si>
  <si>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</si>
  <si>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</si>
  <si>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</si>
  <si>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</si>
  <si>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</si>
  <si>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</si>
  <si>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</si>
  <si>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</si>
  <si>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</si>
  <si>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</si>
  <si>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</si>
  <si>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</si>
  <si>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</si>
  <si>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</si>
  <si>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</si>
  <si>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</si>
  <si>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</si>
  <si>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</si>
  <si>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</si>
  <si>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</si>
  <si>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</si>
  <si>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</si>
  <si>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</si>
  <si>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</si>
  <si>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</si>
  <si>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</si>
  <si>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</si>
  <si>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</si>
  <si>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</si>
  <si>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</si>
  <si>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</si>
  <si>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</si>
  <si>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</si>
  <si>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</si>
  <si>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</si>
  <si>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</si>
  <si>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</si>
  <si>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</si>
  <si>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</si>
  <si>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</si>
  <si>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</si>
  <si>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</si>
  <si>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</si>
  <si>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</si>
  <si>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</si>
  <si>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</si>
  <si>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</si>
  <si>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</si>
  <si>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</si>
  <si>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</si>
  <si>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</si>
  <si>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</si>
  <si>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</si>
  <si>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</si>
  <si>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</si>
  <si>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</si>
  <si>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</si>
  <si>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</si>
  <si>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</si>
  <si>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</si>
  <si>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</si>
  <si>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</si>
  <si>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</si>
  <si>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</si>
  <si>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</si>
  <si>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</si>
  <si>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</si>
  <si>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</si>
  <si>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</si>
  <si>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</si>
  <si>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</si>
  <si>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</si>
  <si>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</si>
  <si>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</si>
  <si>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</si>
  <si>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</si>
  <si>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</si>
  <si>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</si>
  <si>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</si>
  <si>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</si>
  <si>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</si>
  <si>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</si>
  <si>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</si>
  <si>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</si>
  <si>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</si>
  <si>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</si>
  <si>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</si>
  <si>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</si>
  <si>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</si>
  <si>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</si>
  <si>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</si>
  <si>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</si>
  <si>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</si>
  <si>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</si>
  <si>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</si>
  <si>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</si>
  <si>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</si>
  <si>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</si>
  <si>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</si>
  <si>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</si>
  <si>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</si>
  <si>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</si>
  <si>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</si>
  <si>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</si>
  <si>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</si>
  <si>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</si>
  <si>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</si>
  <si>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</si>
  <si>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</si>
  <si>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</si>
  <si>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</si>
  <si>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</si>
  <si>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</si>
  <si>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</si>
  <si>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</si>
  <si>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</si>
  <si>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</si>
  <si>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</si>
  <si>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</si>
  <si>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</si>
  <si>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</si>
  <si>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</si>
  <si>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</si>
  <si>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</si>
  <si>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</si>
  <si>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</si>
  <si>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</si>
  <si>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</si>
  <si>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</si>
  <si>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</si>
  <si>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</si>
  <si>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</si>
  <si>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</si>
  <si>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</si>
  <si>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</si>
  <si>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</si>
  <si>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</si>
  <si>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</si>
  <si>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</si>
  <si>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</si>
  <si>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</si>
  <si>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</si>
  <si>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</si>
  <si>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</si>
  <si>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</si>
  <si>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</si>
  <si>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</si>
  <si>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</si>
  <si>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</si>
  <si>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</si>
  <si>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</si>
  <si>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</si>
  <si>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</si>
  <si>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</si>
  <si>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</si>
  <si>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</si>
  <si>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</si>
  <si>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</si>
  <si>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</si>
  <si>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</si>
  <si>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</si>
  <si>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</si>
  <si>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</si>
  <si>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</si>
  <si>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</si>
  <si>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</si>
  <si>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</si>
  <si>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</si>
  <si>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</si>
  <si>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</si>
  <si>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</si>
  <si>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</si>
  <si>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</si>
  <si>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</si>
  <si>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</si>
  <si>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</si>
  <si>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</si>
  <si>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</si>
  <si>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</si>
  <si>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</si>
  <si>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</si>
  <si>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</si>
  <si>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</si>
  <si>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</si>
  <si>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</si>
  <si>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</si>
  <si>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</si>
  <si>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</si>
  <si>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</si>
  <si>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</si>
  <si>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</si>
  <si>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</si>
  <si>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</si>
  <si>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</si>
  <si>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</si>
  <si>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</si>
  <si>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</si>
  <si>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</si>
  <si>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</si>
  <si>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</si>
  <si>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</si>
  <si>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</si>
  <si>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</si>
  <si>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</si>
  <si>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</si>
  <si>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</si>
  <si>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</si>
  <si>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</si>
  <si>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</si>
  <si>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</si>
  <si>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</si>
  <si>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</si>
  <si>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</si>
  <si>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</si>
  <si>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</si>
  <si>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</si>
  <si>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</si>
  <si>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</si>
  <si>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</si>
  <si>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</si>
  <si>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</si>
  <si>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</si>
  <si>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</si>
  <si>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</si>
  <si>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</si>
  <si>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</si>
  <si>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</si>
  <si>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</si>
  <si>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</si>
  <si>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</si>
  <si>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</si>
  <si>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</si>
  <si>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</si>
  <si>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</si>
  <si>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</si>
  <si>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</si>
  <si>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</si>
  <si>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</si>
  <si>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</si>
  <si>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</si>
  <si>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</si>
  <si>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</si>
  <si>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</si>
  <si>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</si>
  <si>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</si>
  <si>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</si>
  <si>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</si>
  <si>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</si>
  <si>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</si>
  <si>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</si>
  <si>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</si>
  <si>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</si>
  <si>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</si>
  <si>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</si>
  <si>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</si>
  <si>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</si>
  <si>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</si>
  <si>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</si>
  <si>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</si>
  <si>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</si>
  <si>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</si>
  <si>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</si>
  <si>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</si>
  <si>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</si>
  <si>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</si>
  <si>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</si>
  <si>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</si>
  <si>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</si>
  <si>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</si>
  <si>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</si>
  <si>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</si>
  <si>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</si>
  <si>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</si>
  <si>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</si>
  <si>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</si>
  <si>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</si>
  <si>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</si>
  <si>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</si>
  <si>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</si>
  <si>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</si>
  <si>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</si>
  <si>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</si>
  <si>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</si>
  <si>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</si>
  <si>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</si>
  <si>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</si>
  <si>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</si>
  <si>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</si>
  <si>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</si>
  <si>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</si>
  <si>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</si>
  <si>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</si>
  <si>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</si>
  <si>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</si>
  <si>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</si>
  <si>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</si>
  <si>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</si>
  <si>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</si>
  <si>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</si>
  <si>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</si>
  <si>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</si>
  <si>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</si>
  <si>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</si>
  <si>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</si>
  <si>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</si>
  <si>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</si>
  <si>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</si>
  <si>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</si>
  <si>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</si>
  <si>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</si>
  <si>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</si>
  <si>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</si>
  <si>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</si>
  <si>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</si>
  <si>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</si>
  <si>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</si>
  <si>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</si>
  <si>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</si>
  <si>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</si>
  <si>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</si>
  <si>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</si>
  <si>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</si>
  <si>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</si>
  <si>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</si>
  <si>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</si>
  <si>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</si>
  <si>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</si>
  <si>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</si>
  <si>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</si>
  <si>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</si>
  <si>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</si>
  <si>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</si>
  <si>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</si>
  <si>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</si>
  <si>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</si>
  <si>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</si>
  <si>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</si>
  <si>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</si>
  <si>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</si>
  <si>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</si>
  <si>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</si>
  <si>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</si>
  <si>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</si>
  <si>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</si>
  <si>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</si>
  <si>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</si>
  <si>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</si>
  <si>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</si>
  <si>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</si>
  <si>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</si>
  <si>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</si>
  <si>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</si>
  <si>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</si>
  <si>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</si>
  <si>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</si>
  <si>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</si>
  <si>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</si>
  <si>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</si>
  <si>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</si>
  <si>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</si>
  <si>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</si>
  <si>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</si>
  <si>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</si>
  <si>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</si>
  <si>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</si>
  <si>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</si>
  <si>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</si>
  <si>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</si>
  <si>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</si>
  <si>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</si>
  <si>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</si>
  <si>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</si>
  <si>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</si>
  <si>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</si>
  <si>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</si>
  <si>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</si>
  <si>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</si>
  <si>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</si>
  <si>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</si>
  <si>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</si>
  <si>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</si>
  <si>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</si>
  <si>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</si>
  <si>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</si>
  <si>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</si>
  <si>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</si>
  <si>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</si>
  <si>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</si>
  <si>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</si>
  <si>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</si>
  <si>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</si>
  <si>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</si>
  <si>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</si>
  <si>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</si>
  <si>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</si>
  <si>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</si>
  <si>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</si>
  <si>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</si>
  <si>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</si>
  <si>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</si>
  <si>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</si>
  <si>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</si>
  <si>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</si>
  <si>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</si>
  <si>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</si>
  <si>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</si>
  <si>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</si>
  <si>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</si>
  <si>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</si>
  <si>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</si>
  <si>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</si>
  <si>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</si>
  <si>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</si>
  <si>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</si>
  <si>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</si>
  <si>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</si>
  <si>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</si>
  <si>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</si>
  <si>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</si>
  <si>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</si>
  <si>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</si>
  <si>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</si>
  <si>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</si>
  <si>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</si>
  <si>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</si>
  <si>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</si>
  <si>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</si>
  <si>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</si>
  <si>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</si>
  <si>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</si>
  <si>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</si>
  <si>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</si>
  <si>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</si>
  <si>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</si>
  <si>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</si>
  <si>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</si>
  <si>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</si>
  <si>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</si>
  <si>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</si>
  <si>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</si>
  <si>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</si>
  <si>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</si>
  <si>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</si>
  <si>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</si>
  <si>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</si>
  <si>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</si>
  <si>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</si>
  <si>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</si>
  <si>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</si>
  <si>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</si>
  <si>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</si>
  <si>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</si>
  <si>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</si>
  <si>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</si>
  <si>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</si>
  <si>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</si>
  <si>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</si>
  <si>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</si>
  <si>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</si>
  <si>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</si>
  <si>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</si>
  <si>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</si>
  <si>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</si>
  <si>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</si>
  <si>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</si>
  <si>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</si>
  <si>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</si>
  <si>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</si>
  <si>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</si>
  <si>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</si>
  <si>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</si>
  <si>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</si>
  <si>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</si>
  <si>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</si>
  <si>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</si>
  <si>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</si>
  <si>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</si>
  <si>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</si>
  <si>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</si>
  <si>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</si>
  <si>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</si>
  <si>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</si>
  <si>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</si>
  <si>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</si>
  <si>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</si>
  <si>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</si>
  <si>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</si>
  <si>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</si>
  <si>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</si>
  <si>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</si>
  <si>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</si>
  <si>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</si>
  <si>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</si>
  <si>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</si>
  <si>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</si>
  <si>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</si>
  <si>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</si>
  <si>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</si>
  <si>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</si>
  <si>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</si>
  <si>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</si>
  <si>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</si>
  <si>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</si>
  <si>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</si>
  <si>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</si>
  <si>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</si>
  <si>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</si>
  <si>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</si>
  <si>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</si>
  <si>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</si>
  <si>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</si>
  <si>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</si>
  <si>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</si>
  <si>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</si>
  <si>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</si>
  <si>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</si>
  <si>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</si>
  <si>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</si>
  <si>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</si>
  <si>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</si>
  <si>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</si>
  <si>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</si>
  <si>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</si>
  <si>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</si>
  <si>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</si>
  <si>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</si>
  <si>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</si>
  <si>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</si>
  <si>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</si>
  <si>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</si>
  <si>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</si>
  <si>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</si>
  <si>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</si>
  <si>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</si>
  <si>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</si>
  <si>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</si>
  <si>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</si>
  <si>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</si>
  <si>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</si>
  <si>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</si>
  <si>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</si>
  <si>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</si>
  <si>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</si>
  <si>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</si>
  <si>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</si>
  <si>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</si>
  <si>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</si>
  <si>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</si>
  <si>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</si>
  <si>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</si>
  <si>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</si>
  <si>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</si>
  <si>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</si>
  <si>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</si>
  <si>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</si>
  <si>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</si>
  <si>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</si>
  <si>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</si>
  <si>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</si>
  <si>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</si>
  <si>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</si>
  <si>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</si>
  <si>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</si>
  <si>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</si>
  <si>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</si>
  <si>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</si>
  <si>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</si>
  <si>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</si>
  <si>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</si>
  <si>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</si>
  <si>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</si>
  <si>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</si>
  <si>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</si>
  <si>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</si>
  <si>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</si>
  <si>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</si>
  <si>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</si>
  <si>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</si>
  <si>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</si>
  <si>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</si>
  <si>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</si>
  <si>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</si>
  <si>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</si>
  <si>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</si>
  <si>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</si>
  <si>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</si>
  <si>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</si>
  <si>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</si>
  <si>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</si>
  <si>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</si>
  <si>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</si>
  <si>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</si>
  <si>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</si>
  <si>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</si>
  <si>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</si>
  <si>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</si>
  <si>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</si>
  <si>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</si>
  <si>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</si>
  <si>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</si>
  <si>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</si>
  <si>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</si>
  <si>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</si>
  <si>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</si>
  <si>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</si>
  <si>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</si>
  <si>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</si>
  <si>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</si>
  <si>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</si>
  <si>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</si>
  <si>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</si>
  <si>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</si>
  <si>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</si>
  <si>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</si>
  <si>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</si>
  <si>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</si>
  <si>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</si>
  <si>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</si>
  <si>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</si>
  <si>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</si>
  <si>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</si>
  <si>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</si>
  <si>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</si>
  <si>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</si>
  <si>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</si>
  <si>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</si>
  <si>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</si>
  <si>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</si>
  <si>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</si>
  <si>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</si>
  <si>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</si>
  <si>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</si>
  <si>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</si>
  <si>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</si>
  <si>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</si>
  <si>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</si>
  <si>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</si>
  <si>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</si>
  <si>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</si>
  <si>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</si>
  <si>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</si>
  <si>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</si>
  <si>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</si>
  <si>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</si>
  <si>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</si>
  <si>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</si>
  <si>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</si>
  <si>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</si>
  <si>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</si>
  <si>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</si>
  <si>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</si>
  <si>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</si>
  <si>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</si>
  <si>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</si>
  <si>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</si>
  <si>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</si>
  <si>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</si>
  <si>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</si>
  <si>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</si>
  <si>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</si>
  <si>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</si>
  <si>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</si>
  <si>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</si>
  <si>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</si>
  <si>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</si>
  <si>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</si>
  <si>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</si>
  <si>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</si>
  <si>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</si>
  <si>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</si>
  <si>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</si>
  <si>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</si>
  <si>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</si>
  <si>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</si>
  <si>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</si>
  <si>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</si>
  <si>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</si>
  <si>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</si>
  <si>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</si>
  <si>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</si>
  <si>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</si>
  <si>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</si>
  <si>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</si>
  <si>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</si>
  <si>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</si>
  <si>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</si>
  <si>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</si>
  <si>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</si>
  <si>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</si>
  <si>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</si>
  <si>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</si>
  <si>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</si>
  <si>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</si>
  <si>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</si>
  <si>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</si>
  <si>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</si>
  <si>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</si>
  <si>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</si>
  <si>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</si>
  <si>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</si>
  <si>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</si>
  <si>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</si>
  <si>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</si>
  <si>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</si>
  <si>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</si>
  <si>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</si>
  <si>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</si>
  <si>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</si>
  <si>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</si>
  <si>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</si>
  <si>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</si>
  <si>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</si>
  <si>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</si>
  <si>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</si>
  <si>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</si>
  <si>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</si>
  <si>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</si>
  <si>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</si>
  <si>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</si>
  <si>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</si>
  <si>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</si>
  <si>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</si>
  <si>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</si>
  <si>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</si>
  <si>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</si>
  <si>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</si>
  <si>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</si>
  <si>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</si>
  <si>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</si>
  <si>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</si>
  <si>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</si>
  <si>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</si>
  <si>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</si>
  <si>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</si>
  <si>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</si>
  <si>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</si>
  <si>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</si>
  <si>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</si>
  <si>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</si>
  <si>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</si>
  <si>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</si>
  <si>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</si>
  <si>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</si>
  <si>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</si>
  <si>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</si>
  <si>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</si>
  <si>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</si>
  <si>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</si>
  <si>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</si>
  <si>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</si>
  <si>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</si>
  <si>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</si>
  <si>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</si>
  <si>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</si>
  <si>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</si>
  <si>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</si>
  <si>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</si>
  <si>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</si>
  <si>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</si>
  <si>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</si>
  <si>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</si>
  <si>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</si>
  <si>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</si>
  <si>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</si>
  <si>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</si>
  <si>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</si>
  <si>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</si>
  <si>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</si>
  <si>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</si>
  <si>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</si>
  <si>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</si>
  <si>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</si>
  <si>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</si>
  <si>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</si>
  <si>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</si>
  <si>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</si>
  <si>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</si>
  <si>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</si>
  <si>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</si>
  <si>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</si>
  <si>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</si>
  <si>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</si>
  <si>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</si>
  <si>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</si>
  <si>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</si>
  <si>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</si>
  <si>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</si>
  <si>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</si>
  <si>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</si>
  <si>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</si>
  <si>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</si>
  <si>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</si>
  <si>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</si>
  <si>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</si>
  <si>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</si>
  <si>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</si>
  <si>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</si>
  <si>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</si>
  <si>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</si>
  <si>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</si>
  <si>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</si>
  <si>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</si>
  <si>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</si>
  <si>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</si>
  <si>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</si>
  <si>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</si>
  <si>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</si>
  <si>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</si>
  <si>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</si>
  <si>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</si>
  <si>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</si>
  <si>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</si>
  <si>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</si>
  <si>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</si>
  <si>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</si>
  <si>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</si>
  <si>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</si>
  <si>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</si>
  <si>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</si>
  <si>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</si>
  <si>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</si>
  <si>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</si>
  <si>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</si>
  <si>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</si>
  <si>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</si>
  <si>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</si>
  <si>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</si>
  <si>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</si>
  <si>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</si>
  <si>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</si>
  <si>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</si>
  <si>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</si>
  <si>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</si>
  <si>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</si>
  <si>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</si>
  <si>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</si>
  <si>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</si>
  <si>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</si>
  <si>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</si>
  <si>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</si>
  <si>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</si>
  <si>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</si>
  <si>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</si>
  <si>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</si>
  <si>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</si>
  <si>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</si>
  <si>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</si>
  <si>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</si>
  <si>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</si>
  <si>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</si>
  <si>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</si>
  <si>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</si>
  <si>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</si>
  <si>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</si>
  <si>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</si>
  <si>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</si>
  <si>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</si>
  <si>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</si>
  <si>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</si>
  <si>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</si>
  <si>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</si>
  <si>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</si>
  <si>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</si>
  <si>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</si>
  <si>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</si>
  <si>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</si>
  <si>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</si>
  <si>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</si>
  <si>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</si>
  <si>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</si>
  <si>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</si>
  <si>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</si>
  <si>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</si>
  <si>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</si>
  <si>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</si>
  <si>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</si>
  <si>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</si>
  <si>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</si>
  <si>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</si>
  <si>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</si>
  <si>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</si>
  <si>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</si>
  <si>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</si>
  <si>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</si>
  <si>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</si>
  <si>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</si>
  <si>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</si>
  <si>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</si>
  <si>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</si>
  <si>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</si>
  <si>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</si>
  <si>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</si>
  <si>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</si>
  <si>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</si>
  <si>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</si>
  <si>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</si>
  <si>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</si>
  <si>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</si>
  <si>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</si>
  <si>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</si>
  <si>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</si>
  <si>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</si>
  <si>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</si>
  <si>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</si>
  <si>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</si>
  <si>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</si>
  <si>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</si>
  <si>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</si>
  <si>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</si>
  <si>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</si>
  <si>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</si>
  <si>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</si>
  <si>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</si>
  <si>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</si>
  <si>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</si>
  <si>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</si>
  <si>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</si>
  <si>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</si>
  <si>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</si>
  <si>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</si>
  <si>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</si>
  <si>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</si>
  <si>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</si>
  <si>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</si>
  <si>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</si>
  <si>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</si>
  <si>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</si>
  <si>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</si>
  <si>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</si>
  <si>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</si>
  <si>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</si>
  <si>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</si>
  <si>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</si>
  <si>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</si>
  <si>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</si>
  <si>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</si>
  <si>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</si>
  <si>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</si>
  <si>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</si>
  <si>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</si>
  <si>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</si>
  <si>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</si>
  <si>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</si>
  <si>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</si>
  <si>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</si>
  <si>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</si>
  <si>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</si>
  <si>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</si>
  <si>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</si>
  <si>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</si>
  <si>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</si>
  <si>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</si>
  <si>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</si>
  <si>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</si>
  <si>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</si>
  <si>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</si>
  <si>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</si>
  <si>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</si>
  <si>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</si>
  <si>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</si>
  <si>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</si>
  <si>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</si>
  <si>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</si>
  <si>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</si>
  <si>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</si>
  <si>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</si>
  <si>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</si>
  <si>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</si>
  <si>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</si>
  <si>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</si>
  <si>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</si>
  <si>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</si>
  <si>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</si>
  <si>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</si>
  <si>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</si>
  <si>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</si>
  <si>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</si>
  <si>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</si>
  <si>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</si>
  <si>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</si>
  <si>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</si>
  <si>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</si>
  <si>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</si>
  <si>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</si>
  <si>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</si>
  <si>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</si>
  <si>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</si>
  <si>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</si>
  <si>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</si>
  <si>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</si>
  <si>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</si>
  <si>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</si>
  <si>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</si>
  <si>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</si>
  <si>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</si>
  <si>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</si>
  <si>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</si>
  <si>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</si>
  <si>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</si>
  <si>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</si>
  <si>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</si>
  <si>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</si>
  <si>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</si>
  <si>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</si>
  <si>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</si>
  <si>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</si>
  <si>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</si>
  <si>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</si>
  <si>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</si>
  <si>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</si>
  <si>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</si>
  <si>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</si>
  <si>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</si>
  <si>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</si>
  <si>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</si>
  <si>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</si>
  <si>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</si>
  <si>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</si>
  <si>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</si>
  <si>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</si>
  <si>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</si>
  <si>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</si>
  <si>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</si>
  <si>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</si>
  <si>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</si>
  <si>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</si>
  <si>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</si>
  <si>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</si>
  <si>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</si>
  <si>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</si>
  <si>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</si>
  <si>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</si>
  <si>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</si>
  <si>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</si>
  <si>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</si>
  <si>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</si>
  <si>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</si>
  <si>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</si>
  <si>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</si>
  <si>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</si>
  <si>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</si>
  <si>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</si>
  <si>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</si>
  <si>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</si>
  <si>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</si>
  <si>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</si>
  <si>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</si>
  <si>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</si>
  <si>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</si>
  <si>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</si>
  <si>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</si>
  <si>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</si>
  <si>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</si>
  <si>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</si>
  <si>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</si>
  <si>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</si>
  <si>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</si>
  <si>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</si>
  <si>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</si>
  <si>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</si>
  <si>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</si>
  <si>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</si>
  <si>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</si>
  <si>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</si>
  <si>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</si>
  <si>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</si>
  <si>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</si>
  <si>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</si>
  <si>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</si>
  <si>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</si>
  <si>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</si>
  <si>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</si>
  <si>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</si>
  <si>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</si>
  <si>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</si>
  <si>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</si>
  <si>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</si>
  <si>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</si>
  <si>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</si>
  <si>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</si>
  <si>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</si>
  <si>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</si>
  <si>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</si>
  <si>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</si>
  <si>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</si>
  <si>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</si>
  <si>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</si>
  <si>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</si>
  <si>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</si>
  <si>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</si>
  <si>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</si>
  <si>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</si>
  <si>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</si>
  <si>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</si>
  <si>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</si>
  <si>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</si>
  <si>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</si>
  <si>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</si>
  <si>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</si>
  <si>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</si>
  <si>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</si>
  <si>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</si>
  <si>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</si>
  <si>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</si>
  <si>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</si>
  <si>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</si>
  <si>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</si>
  <si>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</si>
  <si>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</si>
  <si>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</si>
  <si>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</si>
  <si>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</si>
  <si>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</si>
  <si>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</si>
  <si>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</si>
  <si>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</si>
  <si>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</si>
  <si>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</si>
  <si>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</si>
  <si>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</si>
  <si>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</si>
  <si>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</si>
  <si>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</si>
  <si>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</si>
  <si>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</si>
  <si>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</si>
  <si>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</si>
  <si>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</si>
  <si>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</si>
  <si>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</si>
  <si>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</si>
  <si>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</si>
  <si>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</si>
  <si>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</si>
  <si>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</si>
  <si>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</si>
  <si>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</si>
  <si>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</si>
  <si>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</si>
  <si>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</si>
  <si>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</si>
  <si>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</si>
  <si>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</si>
  <si>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</si>
  <si>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</si>
  <si>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</si>
  <si>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</si>
  <si>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</si>
  <si>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</si>
  <si>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</si>
  <si>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</si>
  <si>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</si>
  <si>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</si>
  <si>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</si>
  <si>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</si>
  <si>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</si>
  <si>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</si>
  <si>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</si>
  <si>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</si>
  <si>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</si>
  <si>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</si>
  <si>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</si>
  <si>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</si>
  <si>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</si>
  <si>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</si>
  <si>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</si>
  <si>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</si>
  <si>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</si>
  <si>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</si>
  <si>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</si>
  <si>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</si>
  <si>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</si>
  <si>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</si>
  <si>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</si>
  <si>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</si>
  <si>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</si>
  <si>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</si>
  <si>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</si>
  <si>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</si>
  <si>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</si>
  <si>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</si>
  <si>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</si>
  <si>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</si>
  <si>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</si>
  <si>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</si>
  <si>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</si>
  <si>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</si>
  <si>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</si>
  <si>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</si>
  <si>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</si>
  <si>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</si>
  <si>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</si>
  <si>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</si>
  <si>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</si>
  <si>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</si>
  <si>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</si>
  <si>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</si>
  <si>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</si>
  <si>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</si>
  <si>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</si>
  <si>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</si>
  <si>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</si>
  <si>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</si>
  <si>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</si>
  <si>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</si>
  <si>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</si>
  <si>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</si>
  <si>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</si>
  <si>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</si>
  <si>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</si>
  <si>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</si>
  <si>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</si>
  <si>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</si>
  <si>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</si>
  <si>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</si>
  <si>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</si>
  <si>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</si>
  <si>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</si>
  <si>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</si>
  <si>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</si>
  <si>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</si>
  <si>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</si>
  <si>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</si>
  <si>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</si>
  <si>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</si>
  <si>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</si>
  <si>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</si>
  <si>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</si>
  <si>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</si>
  <si>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</si>
  <si>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</si>
  <si>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</si>
  <si>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</si>
  <si>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</si>
  <si>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</si>
  <si>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</si>
  <si>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</si>
  <si>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</si>
  <si>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</si>
  <si>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</si>
  <si>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</si>
  <si>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</si>
  <si>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</si>
  <si>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SE0006341871</t>
  </si>
  <si>
    <t>BNPO ACGLOB1493CO</t>
  </si>
  <si>
    <t>Phoenix WO Quanto 4 Indices</t>
  </si>
  <si>
    <t>EURO STOXX 50</t>
  </si>
  <si>
    <t>Hang Seng China Enterprises</t>
  </si>
  <si>
    <t>MSCI Taiwan</t>
  </si>
  <si>
    <t>Russell 2000 Index</t>
  </si>
  <si>
    <t>BNPO_ACGLOB1493CO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</si>
</sst>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8"/>
      <color rgb="FF000000"/>
      <name val="Times New Roman"/>
      <family val="1"/>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34" sqref="D34"/>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2.1406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470</v>
      </c>
      <c r="D2" s="64" t="s">
        <v>1321</v>
      </c>
      <c r="E2" s="65">
        <v>10000</v>
      </c>
      <c r="F2" s="65" t="s">
        <v>35</v>
      </c>
      <c r="G2" s="64" t="s">
        <v>288</v>
      </c>
      <c r="H2" s="3">
        <v>41971</v>
      </c>
      <c r="I2" s="226" t="str">
        <f>IF(C2="-","",VLOOKUP(C2,BondIssuerTable,2,0))</f>
        <v>BNPP</v>
      </c>
      <c r="J2" s="226" t="s">
        <v>1185</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3" t="s">
        <v>433</v>
      </c>
      <c r="M5" s="244"/>
      <c r="N5" s="243" t="s">
        <v>434</v>
      </c>
      <c r="O5" s="244"/>
      <c r="P5" s="243" t="s">
        <v>435</v>
      </c>
      <c r="Q5" s="244"/>
      <c r="R5" s="243" t="s">
        <v>436</v>
      </c>
      <c r="S5" s="244"/>
      <c r="T5" s="243" t="s">
        <v>437</v>
      </c>
      <c r="U5" s="244"/>
      <c r="V5" s="243" t="s">
        <v>438</v>
      </c>
      <c r="W5" s="244"/>
      <c r="X5" s="243" t="s">
        <v>439</v>
      </c>
      <c r="Y5" s="244"/>
      <c r="Z5" s="243" t="s">
        <v>440</v>
      </c>
      <c r="AA5" s="244"/>
      <c r="AB5" s="243" t="s">
        <v>441</v>
      </c>
      <c r="AC5" s="244"/>
      <c r="AD5" s="243" t="s">
        <v>442</v>
      </c>
      <c r="AE5" s="244"/>
      <c r="AF5" s="243" t="s">
        <v>443</v>
      </c>
      <c r="AG5" s="244"/>
      <c r="AH5" s="243" t="s">
        <v>444</v>
      </c>
      <c r="AI5" s="244"/>
      <c r="AJ5" s="243" t="s">
        <v>445</v>
      </c>
      <c r="AK5" s="244"/>
      <c r="AL5" s="243" t="s">
        <v>446</v>
      </c>
      <c r="AM5" s="244"/>
      <c r="AN5" s="243" t="s">
        <v>447</v>
      </c>
      <c r="AO5" s="244"/>
      <c r="AP5" s="243" t="s">
        <v>448</v>
      </c>
      <c r="AQ5" s="244"/>
      <c r="AR5" s="243" t="s">
        <v>449</v>
      </c>
      <c r="AS5" s="244"/>
      <c r="AT5" s="243" t="s">
        <v>450</v>
      </c>
      <c r="AU5" s="244"/>
      <c r="AV5" s="243" t="s">
        <v>451</v>
      </c>
      <c r="AW5" s="244"/>
      <c r="AX5" s="243" t="s">
        <v>452</v>
      </c>
      <c r="AY5" s="244"/>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1502</v>
      </c>
      <c r="B7" s="64" t="s">
        <v>1503</v>
      </c>
      <c r="C7" s="64"/>
      <c r="D7" s="64" t="s">
        <v>1501</v>
      </c>
      <c r="E7" s="69">
        <v>100</v>
      </c>
      <c r="F7" s="69" t="s">
        <v>1474</v>
      </c>
      <c r="G7" s="65">
        <v>25000000</v>
      </c>
      <c r="H7" s="3">
        <v>41971</v>
      </c>
      <c r="I7" s="70">
        <v>43797</v>
      </c>
      <c r="J7" s="70">
        <v>43787</v>
      </c>
      <c r="K7" s="95" t="s">
        <v>1508</v>
      </c>
      <c r="L7" s="242" t="s">
        <v>1504</v>
      </c>
      <c r="M7" s="71">
        <v>25</v>
      </c>
      <c r="N7" s="242" t="s">
        <v>1505</v>
      </c>
      <c r="O7" s="71">
        <v>25</v>
      </c>
      <c r="P7" s="242" t="s">
        <v>1506</v>
      </c>
      <c r="Q7" s="71">
        <v>25</v>
      </c>
      <c r="R7" s="242" t="s">
        <v>1507</v>
      </c>
      <c r="S7" s="71">
        <v>25</v>
      </c>
      <c r="T7" s="242"/>
      <c r="U7" s="71"/>
      <c r="V7" s="242"/>
      <c r="W7" s="71"/>
      <c r="X7" s="242"/>
      <c r="Y7" s="71"/>
      <c r="Z7" s="242"/>
      <c r="AA7" s="71"/>
      <c r="AB7" s="242"/>
      <c r="AC7" s="71"/>
      <c r="AD7" s="242"/>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U7:U106 W7:W106 Y7:Y106 AA7:AA106 AC7:AC106 AE7:AE106 AY7:AY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4" t="s">
        <v>860</v>
      </c>
      <c r="B4" s="254"/>
      <c r="C4" s="254"/>
      <c r="D4" s="254"/>
      <c r="E4" s="254"/>
      <c r="F4" s="254"/>
      <c r="G4" s="254"/>
      <c r="H4" s="254"/>
      <c r="I4" s="254"/>
      <c r="J4" s="254"/>
      <c r="K4" s="254"/>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6" t="s">
        <v>1016</v>
      </c>
      <c r="T5" s="247"/>
      <c r="U5" s="247"/>
      <c r="V5" s="247"/>
      <c r="W5" s="247"/>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6" t="s">
        <v>1016</v>
      </c>
      <c r="T5" s="247"/>
      <c r="U5" s="247"/>
      <c r="V5" s="247"/>
      <c r="W5" s="247"/>
      <c r="X5" s="246" t="s">
        <v>1077</v>
      </c>
      <c r="Y5" s="247"/>
      <c r="Z5" s="247"/>
      <c r="AA5" s="247"/>
      <c r="AB5" s="247"/>
      <c r="AC5" s="246" t="s">
        <v>1078</v>
      </c>
      <c r="AD5" s="247"/>
      <c r="AE5" s="247"/>
      <c r="AF5" s="247"/>
      <c r="AG5" s="247"/>
      <c r="AH5" s="246" t="s">
        <v>1079</v>
      </c>
      <c r="AI5" s="247"/>
      <c r="AJ5" s="247"/>
      <c r="AK5" s="247"/>
      <c r="AL5" s="247"/>
      <c r="AM5" s="246" t="s">
        <v>1080</v>
      </c>
      <c r="AN5" s="247"/>
      <c r="AO5" s="247"/>
      <c r="AP5" s="247"/>
      <c r="AQ5" s="247"/>
      <c r="AR5" s="246" t="s">
        <v>1081</v>
      </c>
      <c r="AS5" s="247"/>
      <c r="AT5" s="247"/>
      <c r="AU5" s="247"/>
      <c r="AV5" s="247"/>
      <c r="AW5" s="246" t="s">
        <v>1082</v>
      </c>
      <c r="AX5" s="247"/>
      <c r="AY5" s="247"/>
      <c r="AZ5" s="247"/>
      <c r="BA5" s="247"/>
      <c r="BB5" s="246" t="s">
        <v>1083</v>
      </c>
      <c r="BC5" s="247"/>
      <c r="BD5" s="247"/>
      <c r="BE5" s="247"/>
      <c r="BF5" s="247"/>
      <c r="BG5" s="246" t="s">
        <v>1084</v>
      </c>
      <c r="BH5" s="247"/>
      <c r="BI5" s="247"/>
      <c r="BJ5" s="247"/>
      <c r="BK5" s="247"/>
      <c r="BL5" s="246" t="s">
        <v>1085</v>
      </c>
      <c r="BM5" s="247"/>
      <c r="BN5" s="247"/>
      <c r="BO5" s="247"/>
      <c r="BP5" s="247"/>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8">
        <v>40858</v>
      </c>
      <c r="C1" s="249"/>
      <c r="D1" s="250"/>
      <c r="F1" s="9" t="s">
        <v>325</v>
      </c>
    </row>
    <row r="2" spans="1:21">
      <c r="A2" s="10" t="s">
        <v>326</v>
      </c>
      <c r="B2" s="251" t="s">
        <v>348</v>
      </c>
      <c r="C2" s="252"/>
      <c r="D2" s="253"/>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2014-11-27T09:10:43Z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