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LookupValues!$Y$2:$Y$215</definedName>
    <definedName name="CouponBondIssuersTable">LookupValues!$Y$2:$Z$231</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<sst xmlns="http://schemas.openxmlformats.org/spreadsheetml/2006/main" count="2464" uniqueCount="1526">
  <si>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</si>
  <si>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</si>
  <si>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</si>
  <si>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</si>
  <si>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</si>
  <si>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</si>
  <si>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</si>
  <si>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</si>
  <si>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</si>
  <si>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</si>
  <si>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</si>
  <si>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</si>
  <si>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</si>
  <si>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</si>
  <si>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</si>
  <si>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</si>
  <si>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</si>
  <si>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</si>
  <si>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</si>
  <si>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</si>
  <si>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</si>
  <si>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</si>
  <si>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</si>
  <si>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</si>
  <si>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</si>
  <si>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</si>
  <si>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</si>
  <si>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</si>
  <si>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</si>
  <si>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</si>
  <si>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</si>
  <si>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</si>
  <si>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</si>
  <si>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</si>
  <si>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</si>
  <si>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</si>
  <si>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</si>
  <si>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</si>
  <si>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</si>
  <si>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</si>
  <si>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</si>
  <si>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</si>
  <si>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</si>
  <si>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</si>
  <si>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</si>
  <si>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</si>
  <si>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</si>
  <si>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</si>
  <si>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</si>
  <si>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</si>
  <si>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</si>
  <si>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</si>
  <si>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</si>
  <si>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</si>
  <si>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</si>
  <si>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</si>
  <si>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</si>
  <si>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</si>
  <si>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</si>
  <si>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</si>
  <si>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</si>
  <si>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</si>
  <si>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</si>
  <si>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</si>
  <si>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</si>
  <si>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</si>
  <si>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</si>
  <si>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</si>
  <si>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</si>
  <si>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</si>
  <si>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</si>
  <si>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</si>
  <si>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</si>
  <si>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</si>
  <si>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</si>
  <si>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</si>
  <si>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</si>
  <si>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</si>
  <si>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</si>
  <si>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</si>
  <si>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</si>
  <si>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</si>
  <si>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</si>
  <si>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</si>
  <si>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</si>
  <si>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</si>
  <si>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</si>
  <si>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</si>
  <si>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</si>
  <si>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</si>
  <si>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</si>
  <si>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</si>
  <si>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</si>
  <si>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</si>
  <si>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</si>
  <si>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</si>
  <si>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</si>
  <si>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</si>
  <si>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</si>
  <si>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</si>
  <si>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</si>
  <si>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</si>
  <si>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</si>
  <si>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</si>
  <si>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</si>
  <si>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</si>
  <si>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</si>
  <si>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</si>
  <si>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</si>
  <si>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</si>
  <si>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</si>
  <si>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</si>
  <si>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</si>
  <si>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</si>
  <si>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</si>
  <si>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</si>
  <si>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</si>
  <si>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</si>
  <si>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</si>
  <si>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</si>
  <si>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</si>
  <si>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</si>
  <si>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</si>
  <si>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</si>
  <si>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</si>
  <si>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</si>
  <si>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</si>
  <si>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</si>
  <si>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</si>
  <si>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</si>
  <si>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</si>
  <si>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</si>
  <si>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</si>
  <si>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</si>
  <si>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</si>
  <si>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</si>
  <si>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</si>
  <si>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</si>
  <si>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</si>
  <si>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</si>
  <si>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</si>
  <si>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</si>
  <si>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</si>
  <si>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</si>
  <si>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</si>
  <si>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</si>
  <si>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</si>
  <si>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</si>
  <si>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</si>
  <si>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</si>
  <si>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</si>
  <si>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</si>
  <si>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</si>
  <si>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</si>
  <si>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</si>
  <si>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</si>
  <si>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</si>
  <si>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</si>
  <si>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</si>
  <si>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</si>
  <si>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</si>
  <si>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</si>
  <si>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</si>
  <si>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</si>
  <si>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</si>
  <si>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</si>
  <si>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</si>
  <si>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</si>
  <si>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</si>
  <si>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</si>
  <si>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</si>
  <si>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</si>
  <si>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</si>
  <si>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</si>
  <si>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</si>
  <si>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</si>
  <si>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</si>
  <si>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</si>
  <si>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</si>
  <si>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</si>
  <si>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</si>
  <si>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</si>
  <si>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</si>
  <si>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</si>
  <si>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</si>
  <si>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</si>
  <si>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</si>
  <si>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</si>
  <si>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</si>
  <si>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</si>
  <si>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</si>
  <si>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</si>
  <si>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</si>
  <si>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</si>
  <si>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</si>
  <si>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</si>
  <si>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</si>
  <si>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</si>
  <si>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</si>
  <si>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</si>
  <si>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</si>
  <si>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</si>
  <si>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</si>
  <si>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</si>
  <si>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</si>
  <si>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</si>
  <si>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</si>
  <si>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</si>
  <si>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</si>
  <si>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</si>
  <si>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</si>
  <si>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</si>
  <si>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</si>
  <si>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</si>
  <si>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</si>
  <si>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</si>
  <si>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</si>
  <si>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</si>
  <si>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</si>
  <si>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</si>
  <si>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</si>
  <si>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</si>
  <si>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</si>
  <si>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</si>
  <si>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</si>
  <si>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</si>
  <si>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</si>
  <si>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</si>
  <si>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</si>
  <si>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</si>
  <si>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</si>
  <si>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</si>
  <si>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</si>
  <si>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</si>
  <si>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</si>
  <si>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</si>
  <si>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</si>
  <si>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</si>
  <si>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</si>
  <si>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</si>
  <si>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</si>
  <si>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</si>
  <si>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</si>
  <si>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</si>
  <si>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</si>
  <si>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</si>
  <si>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</si>
  <si>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</si>
  <si>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</si>
  <si>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</si>
  <si>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</si>
  <si>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</si>
  <si>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</si>
  <si>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</si>
  <si>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</si>
  <si>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</si>
  <si>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</si>
  <si>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</si>
  <si>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</si>
  <si>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</si>
  <si>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</si>
  <si>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</si>
  <si>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</si>
  <si>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</si>
  <si>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</si>
  <si>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</si>
  <si>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</si>
  <si>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</si>
  <si>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</si>
  <si>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</si>
  <si>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</si>
  <si>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</si>
  <si>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</si>
  <si>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</si>
  <si>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</si>
  <si>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</si>
  <si>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</si>
  <si>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</si>
  <si>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</si>
  <si>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</si>
  <si>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</si>
  <si>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</si>
  <si>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</si>
  <si>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</si>
  <si>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</si>
  <si>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</si>
  <si>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</si>
  <si>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</si>
  <si>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</si>
  <si>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</si>
  <si>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</si>
  <si>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</si>
  <si>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</si>
  <si>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</si>
  <si>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</si>
  <si>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</si>
  <si>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</si>
  <si>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</si>
  <si>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</si>
  <si>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</si>
  <si>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</si>
  <si>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</si>
  <si>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</si>
  <si>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</si>
  <si>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</si>
  <si>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</si>
  <si>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</si>
  <si>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</si>
  <si>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</si>
  <si>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</si>
  <si>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</si>
  <si>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</si>
  <si>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</si>
  <si>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</si>
  <si>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</si>
  <si>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</si>
  <si>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</si>
  <si>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</si>
  <si>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</si>
  <si>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</si>
  <si>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</si>
  <si>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</si>
  <si>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</si>
  <si>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</si>
  <si>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</si>
  <si>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</si>
  <si>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</si>
  <si>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</si>
  <si>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</si>
  <si>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</si>
  <si>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</si>
  <si>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</si>
  <si>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</si>
  <si>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</si>
  <si>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</si>
  <si>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</si>
  <si>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</si>
  <si>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</si>
  <si>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</si>
  <si>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</si>
  <si>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</si>
  <si>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</si>
  <si>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</si>
  <si>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</si>
  <si>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</si>
  <si>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</si>
  <si>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</si>
  <si>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</si>
  <si>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</si>
  <si>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</si>
  <si>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</si>
  <si>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</si>
  <si>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</si>
  <si>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</si>
  <si>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</si>
  <si>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</si>
  <si>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</si>
  <si>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</si>
  <si>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</si>
  <si>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</si>
  <si>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</si>
  <si>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</si>
  <si>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</si>
  <si>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</si>
  <si>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</si>
  <si>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</si>
  <si>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</si>
  <si>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</si>
  <si>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</si>
  <si>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</si>
  <si>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</si>
  <si>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</si>
  <si>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</si>
  <si>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</si>
  <si>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</si>
  <si>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</si>
  <si>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</si>
  <si>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</si>
  <si>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</si>
  <si>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</si>
  <si>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</si>
  <si>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</si>
  <si>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</si>
  <si>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</si>
  <si>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</si>
  <si>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</si>
  <si>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</si>
  <si>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</si>
  <si>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</si>
  <si>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</si>
  <si>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</si>
  <si>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</si>
  <si>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</si>
  <si>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</si>
  <si>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</si>
  <si>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</si>
  <si>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</si>
  <si>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</si>
  <si>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</si>
  <si>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</si>
  <si>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</si>
  <si>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</si>
  <si>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</si>
  <si>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</si>
  <si>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</si>
  <si>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</si>
  <si>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</si>
  <si>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</si>
  <si>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</si>
  <si>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</si>
  <si>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</si>
  <si>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</si>
  <si>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</si>
  <si>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</si>
  <si>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</si>
  <si>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</si>
  <si>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</si>
  <si>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</si>
  <si>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</si>
  <si>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</si>
  <si>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</si>
  <si>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</si>
  <si>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</si>
  <si>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</si>
  <si>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</si>
  <si>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</si>
  <si>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</si>
  <si>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</si>
  <si>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</si>
  <si>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</si>
  <si>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</si>
  <si>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</si>
  <si>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</si>
  <si>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</si>
  <si>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</si>
  <si>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</si>
  <si>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</si>
  <si>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</si>
  <si>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</si>
  <si>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</si>
  <si>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</si>
  <si>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</si>
  <si>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</si>
  <si>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</si>
  <si>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</si>
  <si>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</si>
  <si>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</si>
  <si>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</si>
  <si>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</si>
  <si>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</si>
  <si>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</si>
  <si>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</si>
  <si>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</si>
  <si>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</si>
  <si>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</si>
  <si>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</si>
  <si>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</si>
  <si>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</si>
  <si>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</si>
  <si>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</si>
  <si>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</si>
  <si>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</si>
  <si>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</si>
  <si>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</si>
  <si>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</si>
  <si>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</si>
  <si>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</si>
  <si>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</si>
  <si>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</si>
  <si>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</si>
  <si>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</si>
  <si>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</si>
  <si>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</si>
  <si>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</si>
  <si>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</si>
  <si>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</si>
  <si>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</si>
  <si>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</si>
  <si>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</si>
  <si>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</si>
  <si>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</si>
  <si>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</si>
  <si>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</si>
  <si>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</si>
  <si>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</si>
  <si>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</si>
  <si>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</si>
  <si>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</si>
  <si>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</si>
  <si>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</si>
  <si>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</si>
  <si>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</si>
  <si>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</si>
  <si>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</si>
  <si>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</si>
  <si>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</si>
  <si>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</si>
  <si>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</si>
  <si>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</si>
  <si>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</si>
  <si>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</si>
  <si>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</si>
  <si>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</si>
  <si>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</si>
  <si>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</si>
  <si>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</si>
  <si>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</si>
  <si>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</si>
  <si>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</si>
  <si>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</si>
  <si>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</si>
  <si>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</si>
  <si>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</si>
  <si>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</si>
  <si>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</si>
  <si>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</si>
  <si>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</si>
  <si>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</si>
  <si>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</si>
  <si>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</si>
  <si>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</si>
  <si>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</si>
  <si>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</si>
  <si>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</si>
  <si>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</si>
  <si>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</si>
  <si>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</si>
  <si>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</si>
  <si>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</si>
  <si>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</si>
  <si>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</si>
  <si>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</si>
  <si>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</si>
  <si>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</si>
  <si>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</si>
  <si>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</si>
  <si>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</si>
  <si>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</si>
  <si>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</si>
  <si>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</si>
  <si>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</si>
  <si>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</si>
  <si>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</si>
  <si>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</si>
  <si>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</si>
  <si>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</si>
  <si>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</si>
  <si>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</si>
  <si>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</si>
  <si>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</si>
  <si>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</si>
  <si>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</si>
  <si>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</si>
  <si>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</si>
  <si>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</si>
  <si>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</si>
  <si>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</si>
  <si>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</si>
  <si>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</si>
  <si>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</si>
  <si>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</si>
  <si>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</si>
  <si>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</si>
  <si>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</si>
  <si>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</si>
  <si>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</si>
  <si>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</si>
  <si>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</si>
  <si>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</si>
  <si>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</si>
  <si>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</si>
  <si>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</si>
  <si>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</si>
  <si>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</si>
  <si>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</si>
  <si>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</si>
  <si>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</si>
  <si>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</si>
  <si>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</si>
  <si>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</si>
  <si>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</si>
  <si>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</si>
  <si>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</si>
  <si>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</si>
  <si>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</si>
  <si>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</si>
  <si>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</si>
  <si>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</si>
  <si>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</si>
  <si>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</si>
  <si>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</si>
  <si>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</si>
  <si>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</si>
  <si>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</si>
  <si>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</si>
  <si>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</si>
  <si>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</si>
  <si>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</si>
  <si>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</si>
  <si>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</si>
  <si>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</si>
  <si>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</si>
  <si>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</si>
  <si>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</si>
  <si>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</si>
  <si>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</si>
  <si>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</si>
  <si>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</si>
  <si>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</si>
  <si>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</si>
  <si>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</si>
  <si>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</si>
  <si>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</si>
  <si>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</si>
  <si>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</si>
  <si>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</si>
  <si>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</si>
  <si>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</si>
  <si>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</si>
  <si>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</si>
  <si>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</si>
  <si>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</si>
  <si>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</si>
  <si>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</si>
  <si>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</si>
  <si>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</si>
  <si>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</si>
  <si>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</si>
  <si>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</si>
  <si>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</si>
  <si>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</si>
  <si>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</si>
  <si>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</si>
  <si>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</si>
  <si>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</si>
  <si>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</si>
  <si>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</si>
  <si>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</si>
  <si>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</si>
  <si>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</si>
  <si>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</si>
  <si>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</si>
  <si>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</si>
  <si>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</si>
  <si>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</si>
  <si>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</si>
  <si>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</si>
  <si>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</si>
  <si>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</si>
  <si>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</si>
  <si>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</si>
  <si>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</si>
  <si>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</si>
  <si>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</si>
  <si>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</si>
  <si>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</si>
  <si>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</si>
  <si>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</si>
  <si>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</si>
  <si>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</si>
  <si>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</si>
  <si>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</si>
  <si>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</si>
  <si>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</si>
  <si>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</si>
  <si>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</si>
  <si>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</si>
  <si>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</si>
  <si>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</si>
  <si>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</si>
  <si>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</si>
  <si>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</si>
  <si>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</si>
  <si>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</si>
  <si>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</si>
  <si>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</si>
  <si>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</si>
  <si>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</si>
  <si>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</si>
  <si>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</si>
  <si>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</si>
  <si>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</si>
  <si>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</si>
  <si>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</si>
  <si>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</si>
  <si>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</si>
  <si>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</si>
  <si>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</si>
  <si>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</si>
  <si>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</si>
  <si>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</si>
  <si>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</si>
  <si>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</si>
  <si>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</si>
  <si>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</si>
  <si>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</si>
  <si>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</si>
  <si>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</si>
  <si>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</si>
  <si>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</si>
  <si>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</si>
  <si>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</si>
  <si>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</si>
  <si>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</si>
  <si>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</si>
  <si>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</si>
  <si>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</si>
  <si>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</si>
  <si>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</si>
  <si>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</si>
  <si>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</si>
  <si>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</si>
  <si>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</si>
  <si>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</si>
  <si>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</si>
  <si>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</si>
  <si>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</si>
  <si>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</si>
  <si>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</si>
  <si>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</si>
  <si>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</si>
  <si>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</si>
  <si>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</si>
  <si>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</si>
  <si>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</si>
  <si>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</si>
  <si>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</si>
  <si>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</si>
  <si>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</si>
  <si>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</si>
  <si>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</si>
  <si>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</si>
  <si>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</si>
  <si>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</si>
  <si>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</si>
  <si>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</si>
  <si>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</si>
  <si>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</si>
  <si>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</si>
  <si>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</si>
  <si>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</si>
  <si>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</si>
  <si>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</si>
  <si>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</si>
  <si>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</si>
  <si>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</si>
  <si>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</si>
  <si>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</si>
  <si>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</si>
  <si>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</si>
  <si>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</si>
  <si>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</si>
  <si>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</si>
  <si>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</si>
  <si>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</si>
  <si>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</si>
  <si>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</si>
  <si>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</si>
  <si>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</si>
  <si>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</si>
  <si>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</si>
  <si>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</si>
  <si>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</si>
  <si>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</si>
  <si>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</si>
  <si>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</si>
  <si>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</si>
  <si>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</si>
  <si>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</si>
  <si>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</si>
  <si>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</si>
  <si>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</si>
  <si>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</si>
  <si>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</si>
  <si>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</si>
  <si>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</si>
  <si>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</si>
  <si>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</si>
  <si>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</si>
  <si>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</si>
  <si>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</si>
  <si>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</si>
  <si>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</si>
  <si>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</si>
  <si>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</si>
  <si>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</si>
  <si>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</si>
  <si>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</si>
  <si>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</si>
  <si>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</si>
  <si>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</si>
  <si>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</si>
  <si>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</si>
  <si>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</si>
  <si>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</si>
  <si>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</si>
  <si>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</si>
  <si>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</si>
  <si>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</si>
  <si>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</si>
  <si>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</si>
  <si>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</si>
  <si>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</si>
  <si>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</si>
  <si>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</si>
  <si>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</si>
  <si>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</si>
  <si>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</si>
  <si>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</si>
  <si>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</si>
  <si>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</si>
  <si>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</si>
  <si>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</si>
  <si>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</si>
  <si>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</si>
  <si>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</si>
  <si>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</si>
  <si>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</si>
  <si>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</si>
  <si>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</si>
  <si>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</si>
  <si>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</si>
  <si>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</si>
  <si>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</si>
  <si>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</si>
  <si>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</si>
  <si>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</si>
  <si>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</si>
  <si>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</si>
  <si>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</si>
  <si>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</si>
  <si>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</si>
  <si>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</si>
  <si>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</si>
  <si>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</si>
  <si>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</si>
  <si>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</si>
  <si>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</si>
  <si>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</si>
  <si>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</si>
  <si>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</si>
  <si>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</si>
  <si>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</si>
  <si>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</si>
  <si>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</si>
  <si>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</si>
  <si>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</si>
  <si>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</si>
  <si>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</si>
  <si>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</si>
  <si>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</si>
  <si>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</si>
  <si>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</si>
  <si>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</si>
  <si>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</si>
  <si>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</si>
  <si>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</si>
  <si>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</si>
  <si>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</si>
  <si>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</si>
  <si>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</si>
  <si>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</si>
  <si>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</si>
  <si>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</si>
  <si>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</si>
  <si>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</si>
  <si>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</si>
  <si>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</si>
  <si>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</si>
  <si>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</si>
  <si>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</si>
  <si>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</si>
  <si>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</si>
  <si>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</si>
  <si>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</si>
  <si>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</si>
  <si>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</si>
  <si>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</si>
  <si>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</si>
  <si>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</si>
  <si>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</si>
  <si>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</si>
  <si>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</si>
  <si>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</si>
  <si>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</si>
  <si>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</si>
  <si>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</si>
  <si>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</si>
  <si>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</si>
  <si>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</si>
  <si>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</si>
  <si>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</si>
  <si>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</si>
  <si>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</si>
  <si>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</si>
  <si>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</si>
  <si>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</si>
  <si>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</si>
  <si>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</si>
  <si>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</si>
  <si>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</si>
  <si>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</si>
  <si>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</si>
  <si>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</si>
  <si>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</si>
  <si>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</si>
  <si>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</si>
  <si>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</si>
  <si>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</si>
  <si>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</si>
  <si>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</si>
  <si>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</si>
  <si>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</si>
  <si>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</si>
  <si>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</si>
  <si>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</si>
  <si>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</si>
  <si>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</si>
  <si>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</si>
  <si>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</si>
  <si>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</si>
  <si>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</si>
  <si>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</si>
  <si>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</si>
  <si>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</si>
  <si>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</si>
  <si>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</si>
  <si>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</si>
  <si>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</si>
  <si>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</si>
  <si>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</si>
  <si>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</si>
  <si>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</si>
  <si>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</si>
  <si>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</si>
  <si>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</si>
  <si>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</si>
  <si>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</si>
  <si>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</si>
  <si>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</si>
  <si>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</si>
  <si>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</si>
  <si>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</si>
  <si>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</si>
  <si>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</si>
  <si>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</si>
  <si>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</si>
  <si>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</si>
  <si>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</si>
  <si>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</si>
  <si>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</si>
  <si>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</si>
  <si>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</si>
  <si>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</si>
  <si>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</si>
  <si>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</si>
  <si>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</si>
  <si>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</si>
  <si>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</si>
  <si>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</si>
  <si>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</si>
  <si>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</si>
  <si>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</si>
  <si>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</si>
  <si>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</si>
  <si>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</si>
  <si>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</si>
  <si>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</si>
  <si>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</si>
  <si>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</si>
  <si>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</si>
  <si>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</si>
  <si>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</si>
  <si>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</si>
  <si>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</si>
  <si>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</si>
  <si>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</si>
  <si>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</si>
  <si>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</si>
  <si>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</si>
  <si>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</si>
  <si>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</si>
  <si>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</si>
  <si>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</si>
  <si>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</si>
  <si>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</si>
  <si>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</si>
  <si>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</si>
  <si>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</si>
  <si>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</si>
  <si>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</si>
  <si>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</si>
  <si>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</si>
  <si>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</si>
  <si>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</si>
  <si>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</si>
  <si>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</si>
  <si>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</si>
  <si>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</si>
  <si>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</si>
  <si>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</si>
  <si>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</si>
  <si>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</si>
  <si>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</si>
  <si>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</si>
  <si>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</si>
  <si>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</si>
  <si>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</si>
  <si>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</si>
  <si>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</si>
  <si>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</si>
  <si>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</si>
  <si>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</si>
  <si>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</si>
  <si>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</si>
  <si>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</si>
  <si>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</si>
  <si>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</si>
  <si>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</si>
  <si>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</si>
  <si>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</si>
  <si>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</si>
  <si>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</si>
  <si>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</si>
  <si>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</si>
  <si>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</si>
  <si>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</si>
  <si>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</si>
  <si>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</si>
  <si>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</si>
  <si>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</si>
  <si>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</si>
  <si>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</si>
  <si>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</si>
  <si>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</si>
  <si>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</si>
  <si>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</si>
  <si>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</si>
  <si>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</si>
  <si>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</si>
  <si>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</si>
  <si>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</si>
  <si>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</si>
  <si>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</si>
  <si>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</si>
  <si>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</si>
  <si>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</si>
  <si>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</si>
  <si>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</si>
  <si>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</si>
  <si>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</si>
  <si>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</si>
  <si>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</si>
  <si>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</si>
  <si>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</si>
  <si>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</si>
  <si>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</si>
  <si>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</si>
  <si>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</si>
  <si>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</si>
  <si>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</si>
  <si>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</si>
  <si>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</si>
  <si>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</si>
  <si>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</si>
  <si>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</si>
  <si>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</si>
  <si>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</si>
  <si>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</si>
  <si>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</si>
  <si>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</si>
  <si>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</si>
  <si>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</si>
  <si>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</si>
  <si>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</si>
  <si>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</si>
  <si>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</si>
  <si>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</si>
  <si>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</si>
  <si>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</si>
  <si>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</si>
  <si>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</si>
  <si>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</si>
  <si>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</si>
  <si>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</si>
  <si>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</si>
  <si>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</si>
  <si>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</si>
  <si>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</si>
  <si>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</si>
  <si>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</si>
  <si>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</si>
  <si>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</si>
  <si>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</si>
  <si>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</si>
  <si>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</si>
  <si>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</si>
  <si>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</si>
  <si>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</si>
  <si>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</si>
  <si>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</si>
  <si>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</si>
  <si>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</si>
  <si>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</si>
  <si>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</si>
  <si>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</si>
  <si>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</si>
  <si>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</si>
  <si>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</si>
  <si>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</si>
  <si>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</si>
  <si>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</si>
  <si>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</si>
  <si>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</si>
  <si>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</si>
  <si>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</si>
  <si>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</si>
  <si>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</si>
  <si>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</si>
  <si>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</si>
  <si>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</si>
  <si>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</si>
  <si>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</si>
  <si>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</si>
  <si>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</si>
  <si>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</si>
  <si>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</si>
  <si>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</si>
  <si>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</si>
  <si>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</si>
  <si>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</si>
  <si>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</si>
  <si>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</si>
  <si>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</si>
  <si>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</si>
  <si>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</si>
  <si>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</si>
  <si>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</si>
  <si>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</si>
  <si>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</si>
  <si>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</si>
  <si>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</si>
  <si>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</si>
  <si>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</si>
  <si>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</si>
  <si>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</si>
  <si>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</si>
  <si>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</si>
  <si>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</si>
  <si>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</si>
  <si>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</si>
  <si>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</si>
  <si>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</si>
  <si>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</si>
  <si>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</si>
  <si>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</si>
  <si>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</si>
  <si>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</si>
  <si>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</si>
  <si>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</si>
  <si>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</si>
  <si>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</si>
  <si>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</si>
  <si>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</si>
  <si>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</si>
  <si>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</si>
  <si>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</si>
  <si>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</si>
  <si>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</si>
  <si>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</si>
  <si>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</si>
  <si>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</si>
  <si>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</si>
  <si>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</si>
  <si>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</si>
  <si>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</si>
  <si>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</si>
  <si>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</si>
  <si>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</si>
  <si>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</si>
  <si>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</si>
  <si>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</si>
  <si>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</si>
  <si>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</si>
  <si>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</si>
  <si>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</si>
  <si>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</si>
  <si>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</si>
  <si>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</si>
  <si>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</si>
  <si>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</si>
  <si>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</si>
  <si>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</si>
  <si>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</si>
  <si>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</si>
  <si>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</si>
  <si>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</si>
  <si>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</si>
  <si>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</si>
  <si>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</si>
  <si>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</si>
  <si>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</si>
  <si>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</si>
  <si>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</si>
  <si>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</si>
  <si>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</si>
  <si>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</si>
  <si>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</si>
  <si>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</si>
  <si>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</si>
  <si>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</si>
  <si>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</si>
  <si>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</si>
  <si>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</si>
  <si>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</si>
  <si>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</si>
  <si>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</si>
  <si>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</si>
  <si>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</si>
  <si>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</si>
  <si>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</si>
  <si>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</si>
  <si>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</si>
  <si>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</si>
  <si>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</si>
  <si>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</si>
  <si>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</si>
  <si>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</si>
  <si>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</si>
  <si>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</si>
  <si>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</si>
  <si>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</si>
  <si>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</si>
  <si>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</si>
  <si>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</si>
  <si>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</si>
  <si>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</si>
  <si>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</si>
  <si>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</si>
  <si>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</si>
  <si>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</si>
  <si>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</si>
  <si>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</si>
  <si>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</si>
  <si>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</si>
  <si>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</si>
  <si>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</si>
  <si>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</si>
  <si>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</si>
  <si>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</si>
  <si>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</si>
  <si>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</si>
  <si>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</si>
  <si>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</si>
  <si>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</si>
  <si>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</si>
  <si>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</si>
  <si>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</si>
  <si>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</si>
  <si>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</si>
  <si>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</si>
  <si>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</si>
  <si>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</si>
  <si>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</si>
  <si>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</si>
  <si>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</si>
  <si>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</si>
  <si>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</si>
  <si>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</si>
  <si>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</si>
  <si>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</si>
  <si>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</si>
  <si>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</si>
  <si>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</si>
  <si>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</si>
  <si>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</si>
  <si>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</si>
  <si>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</si>
  <si>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</si>
  <si>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</si>
  <si>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</si>
  <si>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</si>
  <si>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</si>
  <si>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</si>
  <si>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</si>
  <si>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</si>
  <si>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</si>
  <si>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</si>
  <si>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</si>
  <si>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</si>
  <si>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</si>
  <si>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</si>
  <si>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</si>
  <si>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</si>
  <si>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</si>
  <si>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</si>
  <si>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</si>
  <si>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</si>
  <si>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</si>
  <si>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</si>
  <si>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</si>
  <si>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</si>
  <si>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</si>
  <si>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</si>
  <si>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</si>
  <si>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</si>
  <si>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</si>
  <si>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</si>
  <si>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</si>
  <si>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</si>
  <si>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</si>
  <si>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</si>
  <si>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</si>
  <si>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</si>
  <si>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</si>
  <si>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</si>
  <si>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</si>
  <si>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</si>
  <si>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</si>
  <si>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</si>
  <si>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</si>
  <si>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</si>
  <si>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</si>
  <si>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</si>
  <si>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</si>
  <si>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</si>
  <si>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</si>
  <si>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</si>
  <si>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</si>
  <si>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</si>
  <si>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</si>
  <si>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</si>
  <si>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</si>
  <si>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</si>
  <si>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</si>
  <si>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</si>
  <si>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</si>
  <si>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</si>
  <si>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</si>
  <si>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</si>
  <si>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</si>
  <si>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</si>
  <si>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</si>
  <si>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</si>
  <si>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</si>
  <si>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</si>
  <si>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</si>
  <si>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</si>
  <si>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</si>
  <si>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</si>
  <si>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</si>
  <si>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</si>
  <si>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</si>
  <si>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</si>
  <si>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</si>
  <si>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</si>
  <si>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</si>
  <si>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</si>
  <si>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</si>
  <si>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</si>
  <si>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</si>
  <si>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</si>
  <si>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</si>
  <si>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</si>
  <si>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</si>
  <si>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</si>
  <si>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</si>
  <si>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</si>
  <si>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</si>
  <si>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</si>
  <si>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</si>
  <si>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</si>
  <si>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</si>
  <si>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</si>
  <si>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</si>
  <si>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</si>
  <si>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</si>
  <si>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</si>
  <si>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</si>
  <si>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</si>
  <si>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</si>
  <si>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</si>
  <si>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</si>
  <si>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</si>
  <si>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</si>
  <si>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</si>
  <si>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</si>
  <si>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</si>
  <si>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</si>
  <si>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</si>
  <si>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</si>
  <si>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</si>
  <si>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</si>
  <si>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</si>
  <si>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</si>
  <si>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</si>
  <si>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</si>
  <si>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</si>
  <si>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</si>
  <si>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</si>
  <si>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</si>
  <si>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</si>
  <si>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</si>
  <si>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</si>
  <si>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</si>
  <si>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</si>
  <si>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</si>
  <si>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</si>
  <si>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</si>
  <si>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</si>
  <si>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</si>
  <si>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</si>
  <si>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</si>
  <si>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</si>
  <si>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</si>
  <si>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</si>
  <si>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</si>
  <si>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</si>
  <si>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</si>
  <si>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</si>
  <si>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</si>
  <si>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</si>
  <si>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</si>
  <si>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</si>
  <si>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</si>
  <si>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</si>
  <si>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</si>
  <si>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</si>
  <si>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</si>
  <si>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</si>
  <si>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</si>
  <si>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</si>
  <si>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</si>
  <si>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</si>
  <si>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</si>
  <si>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</si>
  <si>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</si>
  <si>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</si>
  <si>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</si>
  <si>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</si>
  <si>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</si>
  <si>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</si>
  <si>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</si>
  <si>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</si>
  <si>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</si>
  <si>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</si>
  <si>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</si>
  <si>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</si>
  <si>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</si>
  <si>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</si>
  <si>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</si>
  <si>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</si>
  <si>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</si>
  <si>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</si>
  <si>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</si>
  <si>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</si>
  <si>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</si>
  <si>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</si>
  <si>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</si>
  <si>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</si>
  <si>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</si>
  <si>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</si>
  <si>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</si>
  <si>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</si>
  <si>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</si>
  <si>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</si>
  <si>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</si>
  <si>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</si>
  <si>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</si>
  <si>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</si>
  <si>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</si>
  <si>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</si>
  <si>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</si>
  <si>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</si>
  <si>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</si>
  <si>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</si>
  <si>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</si>
  <si>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</si>
  <si>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</si>
  <si>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</si>
  <si>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</si>
  <si>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</si>
  <si>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</si>
  <si>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</si>
  <si>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</si>
  <si>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</si>
  <si>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</si>
  <si>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</si>
  <si>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</si>
  <si>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</si>
  <si>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</si>
  <si>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</si>
  <si>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</si>
  <si>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</si>
  <si>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</si>
  <si>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</si>
  <si>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</si>
  <si>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</si>
  <si>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</si>
  <si>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</si>
  <si>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</si>
  <si>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</si>
  <si>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</si>
  <si>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</si>
  <si>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</si>
  <si>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</si>
  <si>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</si>
  <si>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</si>
  <si>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</si>
  <si>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</si>
  <si>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</si>
  <si>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</si>
  <si>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</si>
  <si>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</si>
  <si>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</si>
  <si>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</si>
  <si>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</si>
  <si>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</si>
  <si>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</si>
  <si>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</si>
  <si>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</si>
  <si>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STUBS</t>
  </si>
  <si>
    <t>Swedbank Sjuharad AB 127</t>
  </si>
  <si>
    <t>SE0006537718</t>
  </si>
  <si>
    <t>SWSJ 127</t>
  </si>
  <si>
    <t>SWSJ_127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</si>
</sst>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1" sqref="C11"/>
    </sheetView>
  </sheetViews>
  <sheetFormatPr defaultColWidth="9.140625" defaultRowHeight="12.75"/>
  <cols>
    <col min="1" max="1" width="18.140625" style="55" customWidth="1"/>
    <col min="2" max="2" width="25.8554687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558</v>
      </c>
      <c r="D2" s="64" t="s">
        <v>1312</v>
      </c>
      <c r="E2" s="65" t="s">
        <v>35</v>
      </c>
      <c r="F2" s="64" t="s">
        <v>346</v>
      </c>
      <c r="G2" s="4">
        <v>41985</v>
      </c>
      <c r="H2" s="95" t="str">
        <f>IF(C2="-","",VLOOKUP(C2,CouponBondIssuersTable,2,0))</f>
        <v>SWES</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1524</v>
      </c>
      <c r="B7" s="83" t="s">
        <v>1522</v>
      </c>
      <c r="C7" s="64">
        <v>127</v>
      </c>
      <c r="D7" s="64" t="s">
        <v>1523</v>
      </c>
      <c r="E7" s="65">
        <v>1000000</v>
      </c>
      <c r="F7" s="64" t="s">
        <v>35</v>
      </c>
      <c r="G7" s="64" t="s">
        <v>420</v>
      </c>
      <c r="H7" s="64" t="s">
        <v>1168</v>
      </c>
      <c r="I7" s="84">
        <v>0.65</v>
      </c>
      <c r="J7" s="64">
        <v>4</v>
      </c>
      <c r="K7" s="4">
        <v>42077</v>
      </c>
      <c r="L7" s="4">
        <v>44179</v>
      </c>
      <c r="M7" s="4" t="s">
        <v>1165</v>
      </c>
      <c r="N7" s="51" t="s">
        <v>424</v>
      </c>
      <c r="O7" s="65">
        <v>350000000</v>
      </c>
      <c r="P7" s="4">
        <v>41985</v>
      </c>
      <c r="Q7" s="4">
        <v>41985</v>
      </c>
      <c r="R7" s="4">
        <v>44179</v>
      </c>
      <c r="S7" s="4">
        <v>44168</v>
      </c>
      <c r="T7" s="85" t="s">
        <v>1525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2"/>
  <sheetViews>
    <sheetView zoomScale="70" zoomScaleNormal="70" workbookViewId="0">
      <pane xSplit="1" ySplit="1" topLeftCell="S2" activePane="bottomRight" state="frozen"/>
      <selection pane="topRight" activeCell="B1" sqref="B1"/>
      <selection pane="bottomLeft" activeCell="A2" sqref="A2"/>
      <selection pane="bottomRight" activeCell="V25" sqref="V2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1520</v>
      </c>
      <c r="V26" s="232" t="s">
        <v>1521</v>
      </c>
      <c r="W26" s="232" t="s">
        <v>1301</v>
      </c>
      <c r="Y26" s="236" t="s">
        <v>1202</v>
      </c>
      <c r="Z26" s="237" t="s">
        <v>1203</v>
      </c>
      <c r="AA26" s="233" t="s">
        <v>1321</v>
      </c>
      <c r="AB26" s="233" t="s">
        <v>1185</v>
      </c>
      <c r="AC26" s="233" t="s">
        <v>1301</v>
      </c>
    </row>
    <row r="27" spans="2:29">
      <c r="S27" s="169" t="s">
        <v>1189</v>
      </c>
      <c r="T27" s="170" t="s">
        <v>1190</v>
      </c>
      <c r="U27" s="232" t="s">
        <v>1265</v>
      </c>
      <c r="V27" s="232" t="s">
        <v>1257</v>
      </c>
      <c r="W27" s="232" t="s">
        <v>1322</v>
      </c>
      <c r="Y27" s="236" t="s">
        <v>1275</v>
      </c>
      <c r="Z27" s="237" t="s">
        <v>1276</v>
      </c>
      <c r="AA27" s="233" t="s">
        <v>216</v>
      </c>
      <c r="AB27" s="233" t="s">
        <v>44</v>
      </c>
      <c r="AC27" s="233" t="s">
        <v>1301</v>
      </c>
    </row>
    <row r="28" spans="2:29">
      <c r="S28" s="146" t="s">
        <v>820</v>
      </c>
      <c r="T28" s="147" t="s">
        <v>819</v>
      </c>
      <c r="U28" s="232" t="s">
        <v>1266</v>
      </c>
      <c r="V28" s="232" t="s">
        <v>1258</v>
      </c>
      <c r="W28" s="232" t="s">
        <v>1322</v>
      </c>
      <c r="Y28" s="236" t="s">
        <v>825</v>
      </c>
      <c r="Z28" s="237" t="s">
        <v>826</v>
      </c>
      <c r="AA28" s="233" t="s">
        <v>1265</v>
      </c>
      <c r="AB28" s="233" t="s">
        <v>1257</v>
      </c>
      <c r="AC28" s="233" t="s">
        <v>1322</v>
      </c>
    </row>
    <row r="29" spans="2:29">
      <c r="S29" s="169" t="s">
        <v>462</v>
      </c>
      <c r="T29" s="170" t="s">
        <v>25</v>
      </c>
      <c r="U29" s="232" t="s">
        <v>1267</v>
      </c>
      <c r="V29" s="232" t="s">
        <v>1259</v>
      </c>
      <c r="W29" s="232" t="s">
        <v>1322</v>
      </c>
      <c r="Y29" s="236" t="s">
        <v>1436</v>
      </c>
      <c r="Z29" s="237" t="s">
        <v>1435</v>
      </c>
      <c r="AA29" s="233" t="s">
        <v>1266</v>
      </c>
      <c r="AB29" s="233" t="s">
        <v>1258</v>
      </c>
      <c r="AC29" s="233" t="s">
        <v>1322</v>
      </c>
    </row>
    <row r="30" spans="2:29">
      <c r="S30" s="146" t="s">
        <v>821</v>
      </c>
      <c r="T30" s="147" t="s">
        <v>822</v>
      </c>
      <c r="U30" s="232" t="s">
        <v>1268</v>
      </c>
      <c r="V30" s="232" t="s">
        <v>1260</v>
      </c>
      <c r="W30" s="232" t="s">
        <v>1322</v>
      </c>
      <c r="Y30" s="236" t="s">
        <v>1288</v>
      </c>
      <c r="Z30" s="237" t="s">
        <v>1289</v>
      </c>
      <c r="AA30" s="233" t="s">
        <v>1267</v>
      </c>
      <c r="AB30" s="233" t="s">
        <v>1259</v>
      </c>
      <c r="AC30" s="233" t="s">
        <v>1322</v>
      </c>
    </row>
    <row r="31" spans="2:29">
      <c r="S31" s="146" t="s">
        <v>216</v>
      </c>
      <c r="T31" s="147" t="s">
        <v>26</v>
      </c>
      <c r="U31" s="232" t="s">
        <v>1269</v>
      </c>
      <c r="V31" s="232" t="s">
        <v>1261</v>
      </c>
      <c r="W31" s="232" t="s">
        <v>1322</v>
      </c>
      <c r="Y31" s="236" t="s">
        <v>504</v>
      </c>
      <c r="Z31" s="237" t="s">
        <v>505</v>
      </c>
      <c r="AA31" s="233" t="s">
        <v>1268</v>
      </c>
      <c r="AB31" s="233" t="s">
        <v>1260</v>
      </c>
      <c r="AC31" s="233" t="s">
        <v>1322</v>
      </c>
    </row>
    <row r="32" spans="2:29">
      <c r="S32" s="146" t="s">
        <v>463</v>
      </c>
      <c r="T32" s="147" t="s">
        <v>311</v>
      </c>
      <c r="U32" s="232" t="s">
        <v>1270</v>
      </c>
      <c r="V32" s="232" t="s">
        <v>1262</v>
      </c>
      <c r="W32" s="232" t="s">
        <v>1322</v>
      </c>
      <c r="Y32" s="236" t="s">
        <v>474</v>
      </c>
      <c r="Z32" s="237" t="s">
        <v>24</v>
      </c>
      <c r="AA32" s="233" t="s">
        <v>1269</v>
      </c>
      <c r="AB32" s="233" t="s">
        <v>1261</v>
      </c>
      <c r="AC32" s="233" t="s">
        <v>1322</v>
      </c>
    </row>
    <row r="33" spans="19:29">
      <c r="S33" s="169" t="s">
        <v>1181</v>
      </c>
      <c r="T33" s="170" t="s">
        <v>1182</v>
      </c>
      <c r="U33" s="232" t="s">
        <v>489</v>
      </c>
      <c r="V33" s="232" t="s">
        <v>41</v>
      </c>
      <c r="W33" s="232" t="s">
        <v>1322</v>
      </c>
      <c r="Y33" s="236" t="s">
        <v>1285</v>
      </c>
      <c r="Z33" s="237" t="s">
        <v>1286</v>
      </c>
      <c r="AA33" s="233" t="s">
        <v>489</v>
      </c>
      <c r="AB33" s="233" t="s">
        <v>41</v>
      </c>
      <c r="AC33" s="233" t="s">
        <v>1322</v>
      </c>
    </row>
    <row r="34" spans="19:29">
      <c r="S34" s="169" t="s">
        <v>461</v>
      </c>
      <c r="T34" s="170" t="s">
        <v>22</v>
      </c>
      <c r="U34" s="232" t="s">
        <v>1271</v>
      </c>
      <c r="V34" s="232" t="s">
        <v>1263</v>
      </c>
      <c r="W34" s="232" t="s">
        <v>1322</v>
      </c>
      <c r="Y34" s="236" t="s">
        <v>1204</v>
      </c>
      <c r="Z34" s="237" t="s">
        <v>1205</v>
      </c>
      <c r="AA34" s="233" t="s">
        <v>1271</v>
      </c>
      <c r="AB34" s="233" t="s">
        <v>1263</v>
      </c>
      <c r="AC34" s="233" t="s">
        <v>1322</v>
      </c>
    </row>
    <row r="35" spans="19:29">
      <c r="S35" s="169" t="s">
        <v>1193</v>
      </c>
      <c r="T35" s="170" t="s">
        <v>1192</v>
      </c>
      <c r="U35" s="232" t="s">
        <v>1272</v>
      </c>
      <c r="V35" s="232" t="s">
        <v>1264</v>
      </c>
      <c r="W35" s="232" t="s">
        <v>1322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U50" s="117"/>
      <c r="V50" s="117"/>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765</v>
      </c>
      <c r="Z144" s="237" t="s">
        <v>1241</v>
      </c>
    </row>
    <row r="145" spans="25:26">
      <c r="Y145" s="236" t="s">
        <v>464</v>
      </c>
      <c r="Z145" s="237" t="s">
        <v>199</v>
      </c>
    </row>
    <row r="146" spans="25:26">
      <c r="Y146" s="236" t="s">
        <v>1239</v>
      </c>
      <c r="Z146" s="237" t="s">
        <v>1240</v>
      </c>
    </row>
    <row r="147" spans="25:26">
      <c r="Y147" s="236" t="s">
        <v>534</v>
      </c>
      <c r="Z147" s="237" t="s">
        <v>204</v>
      </c>
    </row>
    <row r="148" spans="25:26">
      <c r="Y148" s="236" t="s">
        <v>462</v>
      </c>
      <c r="Z148" s="237" t="s">
        <v>25</v>
      </c>
    </row>
    <row r="149" spans="25:26">
      <c r="Y149" s="236" t="s">
        <v>535</v>
      </c>
      <c r="Z149" s="237" t="s">
        <v>536</v>
      </c>
    </row>
    <row r="150" spans="25:26">
      <c r="Y150" s="236" t="s">
        <v>537</v>
      </c>
      <c r="Z150" s="237" t="s">
        <v>538</v>
      </c>
    </row>
    <row r="151" spans="25:26">
      <c r="Y151" s="236" t="s">
        <v>539</v>
      </c>
      <c r="Z151" s="237" t="s">
        <v>540</v>
      </c>
    </row>
    <row r="152" spans="25:26">
      <c r="Y152" s="236" t="s">
        <v>1367</v>
      </c>
      <c r="Z152" s="237" t="s">
        <v>1368</v>
      </c>
    </row>
    <row r="153" spans="25:26">
      <c r="Y153" s="236" t="s">
        <v>541</v>
      </c>
      <c r="Z153" s="237" t="s">
        <v>542</v>
      </c>
    </row>
    <row r="154" spans="25:26">
      <c r="Y154" s="236" t="s">
        <v>543</v>
      </c>
      <c r="Z154" s="237" t="s">
        <v>544</v>
      </c>
    </row>
    <row r="155" spans="25:26">
      <c r="Y155" s="236" t="s">
        <v>821</v>
      </c>
      <c r="Z155" s="237" t="s">
        <v>822</v>
      </c>
    </row>
    <row r="156" spans="25:26">
      <c r="Y156" s="236" t="s">
        <v>1379</v>
      </c>
      <c r="Z156" s="237" t="s">
        <v>1380</v>
      </c>
    </row>
    <row r="157" spans="25:26">
      <c r="Y157" s="236" t="s">
        <v>1335</v>
      </c>
      <c r="Z157" s="237" t="s">
        <v>1336</v>
      </c>
    </row>
    <row r="158" spans="25:26">
      <c r="Y158" s="236" t="s">
        <v>1394</v>
      </c>
      <c r="Z158" s="237" t="s">
        <v>1395</v>
      </c>
    </row>
    <row r="159" spans="25:26">
      <c r="Y159" s="236" t="s">
        <v>545</v>
      </c>
      <c r="Z159" s="237" t="s">
        <v>589</v>
      </c>
    </row>
    <row r="160" spans="25:26">
      <c r="Y160" s="236" t="s">
        <v>1516</v>
      </c>
      <c r="Z160" s="237" t="s">
        <v>1517</v>
      </c>
    </row>
    <row r="161" spans="25:26">
      <c r="Y161" s="236" t="s">
        <v>546</v>
      </c>
      <c r="Z161" s="237" t="s">
        <v>547</v>
      </c>
    </row>
    <row r="162" spans="25:26">
      <c r="Y162" s="236" t="s">
        <v>590</v>
      </c>
      <c r="Z162" s="237" t="s">
        <v>548</v>
      </c>
    </row>
    <row r="163" spans="25:26">
      <c r="Y163" s="236" t="s">
        <v>549</v>
      </c>
      <c r="Z163" s="237" t="s">
        <v>550</v>
      </c>
    </row>
    <row r="164" spans="25:26">
      <c r="Y164" s="236" t="s">
        <v>1089</v>
      </c>
      <c r="Z164" s="237" t="s">
        <v>1090</v>
      </c>
    </row>
    <row r="165" spans="25:26">
      <c r="Y165" s="236" t="s">
        <v>551</v>
      </c>
      <c r="Z165" s="237" t="s">
        <v>591</v>
      </c>
    </row>
    <row r="166" spans="25:26">
      <c r="Y166" s="236" t="s">
        <v>1481</v>
      </c>
      <c r="Z166" s="237" t="s">
        <v>1482</v>
      </c>
    </row>
    <row r="167" spans="25:26">
      <c r="Y167" s="236" t="s">
        <v>1242</v>
      </c>
      <c r="Z167" s="237" t="s">
        <v>1243</v>
      </c>
    </row>
    <row r="168" spans="25:26">
      <c r="Y168" s="236" t="s">
        <v>552</v>
      </c>
      <c r="Z168" s="237" t="s">
        <v>553</v>
      </c>
    </row>
    <row r="169" spans="25:26">
      <c r="Y169" s="236" t="s">
        <v>607</v>
      </c>
      <c r="Z169" s="237" t="s">
        <v>608</v>
      </c>
    </row>
    <row r="170" spans="25:26">
      <c r="Y170" s="236" t="s">
        <v>1464</v>
      </c>
      <c r="Z170" s="237" t="s">
        <v>1465</v>
      </c>
    </row>
    <row r="171" spans="25:26">
      <c r="Y171" s="236" t="s">
        <v>592</v>
      </c>
      <c r="Z171" s="237" t="s">
        <v>593</v>
      </c>
    </row>
    <row r="172" spans="25:26">
      <c r="Y172" s="236" t="s">
        <v>554</v>
      </c>
      <c r="Z172" s="237" t="s">
        <v>555</v>
      </c>
    </row>
    <row r="173" spans="25:26">
      <c r="Y173" s="236" t="s">
        <v>1244</v>
      </c>
      <c r="Z173" s="237" t="s">
        <v>1245</v>
      </c>
    </row>
    <row r="174" spans="25:26">
      <c r="Y174" s="236" t="s">
        <v>216</v>
      </c>
      <c r="Z174" s="237" t="s">
        <v>26</v>
      </c>
    </row>
    <row r="175" spans="25:26">
      <c r="Y175" s="236" t="s">
        <v>556</v>
      </c>
      <c r="Z175" s="237" t="s">
        <v>557</v>
      </c>
    </row>
    <row r="176" spans="25:26">
      <c r="Y176" s="236" t="s">
        <v>558</v>
      </c>
      <c r="Z176" s="237" t="s">
        <v>594</v>
      </c>
    </row>
    <row r="177" spans="25:26">
      <c r="Y177" s="236" t="s">
        <v>559</v>
      </c>
      <c r="Z177" s="237" t="s">
        <v>595</v>
      </c>
    </row>
    <row r="178" spans="25:26">
      <c r="Y178" s="236" t="s">
        <v>1237</v>
      </c>
      <c r="Z178" s="237" t="s">
        <v>1238</v>
      </c>
    </row>
    <row r="179" spans="25:26">
      <c r="Y179" s="236" t="s">
        <v>560</v>
      </c>
      <c r="Z179" s="237" t="s">
        <v>596</v>
      </c>
    </row>
    <row r="180" spans="25:26">
      <c r="Y180" s="236" t="s">
        <v>461</v>
      </c>
      <c r="Z180" s="237" t="s">
        <v>22</v>
      </c>
    </row>
    <row r="181" spans="25:26">
      <c r="Y181" s="236" t="s">
        <v>561</v>
      </c>
      <c r="Z181" s="237" t="s">
        <v>597</v>
      </c>
    </row>
    <row r="182" spans="25:26">
      <c r="Y182" s="236" t="s">
        <v>562</v>
      </c>
      <c r="Z182" s="237" t="s">
        <v>563</v>
      </c>
    </row>
    <row r="183" spans="25:26">
      <c r="Y183" s="236" t="s">
        <v>1460</v>
      </c>
      <c r="Z183" s="237" t="s">
        <v>1461</v>
      </c>
    </row>
    <row r="184" spans="25:26">
      <c r="Y184" s="236" t="s">
        <v>1433</v>
      </c>
      <c r="Z184" s="237" t="s">
        <v>1434</v>
      </c>
    </row>
    <row r="185" spans="25:26">
      <c r="Y185" s="236" t="s">
        <v>225</v>
      </c>
      <c r="Z185" s="237" t="s">
        <v>1251</v>
      </c>
    </row>
    <row r="186" spans="25:26">
      <c r="Y186" s="236" t="s">
        <v>472</v>
      </c>
      <c r="Z186" s="237" t="s">
        <v>319</v>
      </c>
    </row>
    <row r="187" spans="25:26">
      <c r="Y187" s="236" t="s">
        <v>471</v>
      </c>
      <c r="Z187" s="237" t="s">
        <v>276</v>
      </c>
    </row>
    <row r="188" spans="25:26">
      <c r="Y188" s="236" t="s">
        <v>1155</v>
      </c>
      <c r="Z188" s="237" t="s">
        <v>1156</v>
      </c>
    </row>
    <row r="189" spans="25:26">
      <c r="Y189" s="236" t="s">
        <v>1345</v>
      </c>
      <c r="Z189" s="237" t="s">
        <v>1346</v>
      </c>
    </row>
    <row r="190" spans="25:26">
      <c r="Y190" s="236" t="s">
        <v>1501</v>
      </c>
      <c r="Z190" s="237" t="s">
        <v>1502</v>
      </c>
    </row>
    <row r="191" spans="25:26">
      <c r="Y191" s="236" t="s">
        <v>564</v>
      </c>
      <c r="Z191" s="237" t="s">
        <v>565</v>
      </c>
    </row>
    <row r="192" spans="25:26">
      <c r="Y192" s="236" t="s">
        <v>1193</v>
      </c>
      <c r="Z192" s="237" t="s">
        <v>1192</v>
      </c>
    </row>
    <row r="193" spans="25:26">
      <c r="Y193" s="236" t="s">
        <v>566</v>
      </c>
      <c r="Z193" s="237" t="s">
        <v>567</v>
      </c>
    </row>
    <row r="194" spans="25:26">
      <c r="Y194" s="236" t="s">
        <v>460</v>
      </c>
      <c r="Z194" s="237" t="s">
        <v>312</v>
      </c>
    </row>
    <row r="195" spans="25:26">
      <c r="Y195" s="236" t="s">
        <v>459</v>
      </c>
      <c r="Z195" s="237" t="s">
        <v>27</v>
      </c>
    </row>
    <row r="196" spans="25:26">
      <c r="Y196" s="236" t="s">
        <v>568</v>
      </c>
      <c r="Z196" s="237" t="s">
        <v>569</v>
      </c>
    </row>
    <row r="197" spans="25:26">
      <c r="Y197" s="236" t="s">
        <v>1246</v>
      </c>
      <c r="Z197" s="237" t="s">
        <v>1247</v>
      </c>
    </row>
    <row r="198" spans="25:26">
      <c r="Y198" s="236" t="s">
        <v>1447</v>
      </c>
      <c r="Z198" s="237" t="s">
        <v>1448</v>
      </c>
    </row>
    <row r="199" spans="25:26">
      <c r="Y199" s="236" t="s">
        <v>1279</v>
      </c>
      <c r="Z199" s="237" t="s">
        <v>1282</v>
      </c>
    </row>
    <row r="200" spans="25:26">
      <c r="Y200" s="236" t="s">
        <v>1428</v>
      </c>
      <c r="Z200" s="237" t="s">
        <v>1429</v>
      </c>
    </row>
    <row r="201" spans="25:26">
      <c r="Y201" s="236" t="s">
        <v>1408</v>
      </c>
      <c r="Z201" s="237" t="s">
        <v>1409</v>
      </c>
    </row>
    <row r="202" spans="25:26">
      <c r="Y202" s="236" t="s">
        <v>570</v>
      </c>
      <c r="Z202" s="237" t="s">
        <v>389</v>
      </c>
    </row>
    <row r="203" spans="25:26">
      <c r="Y203" s="236" t="s">
        <v>1294</v>
      </c>
      <c r="Z203" s="237" t="s">
        <v>1295</v>
      </c>
    </row>
    <row r="204" spans="25:26">
      <c r="Y204" s="236" t="s">
        <v>574</v>
      </c>
      <c r="Z204" s="237" t="s">
        <v>390</v>
      </c>
    </row>
    <row r="205" spans="25:26">
      <c r="Y205" s="236" t="s">
        <v>571</v>
      </c>
      <c r="Z205" s="237" t="s">
        <v>598</v>
      </c>
    </row>
    <row r="206" spans="25:26">
      <c r="Y206" s="236" t="s">
        <v>473</v>
      </c>
      <c r="Z206" s="237" t="s">
        <v>308</v>
      </c>
    </row>
    <row r="207" spans="25:26">
      <c r="Y207" s="236" t="s">
        <v>1248</v>
      </c>
      <c r="Z207" s="237" t="s">
        <v>1249</v>
      </c>
    </row>
    <row r="208" spans="25:26">
      <c r="Y208" s="236" t="s">
        <v>572</v>
      </c>
      <c r="Z208" s="237" t="s">
        <v>573</v>
      </c>
    </row>
    <row r="209" spans="25:26">
      <c r="Y209" s="236" t="s">
        <v>1280</v>
      </c>
      <c r="Z209" s="237" t="s">
        <v>1281</v>
      </c>
    </row>
    <row r="210" spans="25:26">
      <c r="Y210" s="236" t="s">
        <v>572</v>
      </c>
      <c r="Z210" s="237" t="s">
        <v>573</v>
      </c>
    </row>
    <row r="211" spans="25:26">
      <c r="Y211" s="236" t="s">
        <v>1280</v>
      </c>
      <c r="Z211" s="237" t="s">
        <v>1281</v>
      </c>
    </row>
    <row r="212" spans="25:26">
      <c r="Y212" s="236" t="s">
        <v>1414</v>
      </c>
      <c r="Z212"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2014-12-10T10:53:42Z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