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<sst xmlns="http://schemas.openxmlformats.org/spreadsheetml/2006/main" count="2471" uniqueCount="1536">
  <si>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</si>
  <si>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</si>
  <si>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</si>
  <si>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</si>
  <si>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</si>
  <si>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</si>
  <si>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</si>
  <si>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</si>
  <si>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</si>
  <si>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</si>
  <si>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</si>
  <si>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</si>
  <si>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</si>
  <si>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</si>
  <si>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</si>
  <si>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</si>
  <si>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</si>
  <si>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</si>
  <si>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</si>
  <si>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</si>
  <si>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</si>
  <si>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</si>
  <si>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</si>
  <si>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</si>
  <si>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</si>
  <si>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</si>
  <si>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</si>
  <si>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</si>
  <si>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</si>
  <si>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</si>
  <si>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</si>
  <si>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</si>
  <si>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</si>
  <si>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</si>
  <si>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</si>
  <si>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</si>
  <si>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</si>
  <si>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</si>
  <si>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</si>
  <si>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</si>
  <si>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</si>
  <si>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</si>
  <si>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</si>
  <si>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</si>
  <si>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</si>
  <si>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</si>
  <si>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</si>
  <si>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</si>
  <si>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</si>
  <si>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</si>
  <si>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</si>
  <si>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</si>
  <si>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</si>
  <si>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</si>
  <si>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</si>
  <si>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</si>
  <si>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</si>
  <si>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</si>
  <si>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</si>
  <si>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</si>
  <si>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</si>
  <si>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</si>
  <si>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</si>
  <si>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</si>
  <si>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</si>
  <si>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</si>
  <si>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</si>
  <si>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</si>
  <si>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</si>
  <si>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</si>
  <si>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</si>
  <si>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</si>
  <si>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</si>
  <si>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</si>
  <si>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</si>
  <si>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</si>
  <si>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</si>
  <si>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</si>
  <si>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</si>
  <si>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</si>
  <si>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</si>
  <si>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</si>
  <si>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</si>
  <si>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</si>
  <si>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</si>
  <si>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</si>
  <si>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</si>
  <si>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</si>
  <si>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</si>
  <si>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</si>
  <si>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</si>
  <si>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</si>
  <si>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</si>
  <si>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</si>
  <si>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</si>
  <si>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</si>
  <si>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</si>
  <si>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</si>
  <si>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</si>
  <si>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</si>
  <si>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</si>
  <si>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</si>
  <si>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</si>
  <si>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</si>
  <si>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</si>
  <si>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</si>
  <si>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</si>
  <si>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</si>
  <si>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</si>
  <si>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</si>
  <si>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</si>
  <si>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</si>
  <si>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</si>
  <si>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</si>
  <si>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</si>
  <si>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</si>
  <si>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</si>
  <si>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</si>
  <si>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</si>
  <si>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</si>
  <si>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</si>
  <si>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</si>
  <si>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</si>
  <si>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</si>
  <si>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</si>
  <si>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</si>
  <si>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</si>
  <si>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</si>
  <si>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</si>
  <si>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</si>
  <si>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</si>
  <si>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</si>
  <si>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</si>
  <si>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</si>
  <si>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</si>
  <si>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</si>
  <si>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</si>
  <si>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</si>
  <si>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</si>
  <si>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</si>
  <si>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</si>
  <si>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</si>
  <si>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</si>
  <si>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</si>
  <si>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</si>
  <si>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</si>
  <si>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</si>
  <si>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</si>
  <si>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</si>
  <si>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</si>
  <si>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</si>
  <si>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</si>
  <si>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</si>
  <si>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</si>
  <si>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</si>
  <si>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</si>
  <si>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</si>
  <si>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</si>
  <si>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</si>
  <si>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</si>
  <si>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</si>
  <si>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</si>
  <si>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</si>
  <si>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</si>
  <si>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</si>
  <si>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</si>
  <si>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</si>
  <si>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</si>
  <si>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</si>
  <si>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</si>
  <si>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</si>
  <si>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</si>
  <si>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</si>
  <si>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</si>
  <si>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</si>
  <si>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</si>
  <si>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</si>
  <si>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</si>
  <si>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</si>
  <si>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</si>
  <si>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</si>
  <si>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</si>
  <si>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</si>
  <si>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</si>
  <si>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</si>
  <si>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</si>
  <si>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</si>
  <si>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</si>
  <si>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</si>
  <si>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</si>
  <si>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</si>
  <si>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</si>
  <si>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</si>
  <si>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</si>
  <si>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</si>
  <si>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</si>
  <si>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</si>
  <si>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</si>
  <si>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</si>
  <si>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</si>
  <si>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</si>
  <si>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</si>
  <si>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</si>
  <si>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</si>
  <si>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</si>
  <si>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</si>
  <si>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</si>
  <si>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</si>
  <si>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</si>
  <si>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</si>
  <si>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</si>
  <si>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</si>
  <si>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</si>
  <si>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</si>
  <si>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</si>
  <si>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</si>
  <si>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</si>
  <si>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</si>
  <si>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</si>
  <si>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</si>
  <si>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</si>
  <si>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</si>
  <si>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</si>
  <si>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</si>
  <si>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</si>
  <si>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</si>
  <si>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</si>
  <si>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</si>
  <si>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</si>
  <si>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</si>
  <si>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</si>
  <si>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</si>
  <si>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</si>
  <si>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</si>
  <si>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</si>
  <si>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</si>
  <si>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</si>
  <si>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</si>
  <si>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</si>
  <si>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</si>
  <si>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</si>
  <si>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</si>
  <si>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</si>
  <si>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</si>
  <si>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</si>
  <si>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</si>
  <si>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</si>
  <si>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</si>
  <si>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</si>
  <si>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</si>
  <si>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</si>
  <si>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</si>
  <si>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</si>
  <si>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</si>
  <si>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</si>
  <si>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</si>
  <si>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</si>
  <si>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</si>
  <si>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</si>
  <si>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</si>
  <si>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</si>
  <si>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</si>
  <si>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</si>
  <si>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</si>
  <si>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</si>
  <si>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</si>
  <si>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</si>
  <si>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</si>
  <si>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</si>
  <si>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</si>
  <si>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</si>
  <si>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</si>
  <si>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</si>
  <si>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</si>
  <si>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</si>
  <si>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</si>
  <si>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</si>
  <si>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</si>
  <si>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</si>
  <si>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</si>
  <si>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</si>
  <si>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</si>
  <si>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</si>
  <si>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</si>
  <si>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</si>
  <si>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</si>
  <si>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</si>
  <si>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</si>
  <si>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</si>
  <si>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</si>
  <si>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</si>
  <si>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</si>
  <si>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</si>
  <si>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</si>
  <si>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</si>
  <si>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</si>
  <si>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</si>
  <si>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</si>
  <si>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</si>
  <si>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</si>
  <si>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</si>
  <si>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</si>
  <si>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</si>
  <si>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</si>
  <si>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</si>
  <si>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</si>
  <si>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</si>
  <si>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</si>
  <si>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</si>
  <si>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</si>
  <si>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</si>
  <si>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</si>
  <si>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</si>
  <si>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</si>
  <si>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</si>
  <si>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</si>
  <si>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</si>
  <si>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</si>
  <si>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</si>
  <si>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</si>
  <si>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</si>
  <si>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</si>
  <si>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</si>
  <si>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</si>
  <si>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</si>
  <si>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</si>
  <si>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</si>
  <si>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</si>
  <si>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</si>
  <si>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</si>
  <si>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</si>
  <si>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</si>
  <si>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</si>
  <si>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</si>
  <si>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</si>
  <si>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</si>
  <si>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</si>
  <si>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</si>
  <si>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</si>
  <si>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</si>
  <si>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</si>
  <si>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</si>
  <si>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</si>
  <si>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</si>
  <si>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</si>
  <si>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</si>
  <si>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</si>
  <si>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</si>
  <si>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</si>
  <si>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</si>
  <si>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</si>
  <si>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</si>
  <si>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</si>
  <si>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</si>
  <si>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</si>
  <si>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</si>
  <si>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</si>
  <si>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</si>
  <si>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</si>
  <si>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</si>
  <si>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</si>
  <si>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</si>
  <si>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</si>
  <si>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</si>
  <si>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</si>
  <si>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</si>
  <si>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</si>
  <si>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</si>
  <si>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</si>
  <si>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</si>
  <si>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</si>
  <si>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</si>
  <si>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</si>
  <si>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</si>
  <si>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</si>
  <si>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</si>
  <si>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</si>
  <si>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</si>
  <si>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</si>
  <si>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</si>
  <si>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</si>
  <si>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</si>
  <si>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</si>
  <si>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</si>
  <si>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</si>
  <si>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</si>
  <si>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</si>
  <si>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</si>
  <si>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</si>
  <si>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</si>
  <si>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</si>
  <si>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</si>
  <si>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</si>
  <si>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</si>
  <si>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</si>
  <si>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</si>
  <si>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</si>
  <si>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</si>
  <si>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</si>
  <si>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</si>
  <si>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</si>
  <si>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</si>
  <si>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</si>
  <si>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</si>
  <si>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</si>
  <si>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</si>
  <si>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</si>
  <si>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</si>
  <si>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</si>
  <si>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</si>
  <si>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</si>
  <si>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</si>
  <si>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</si>
  <si>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</si>
  <si>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</si>
  <si>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</si>
  <si>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</si>
  <si>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</si>
  <si>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</si>
  <si>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</si>
  <si>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</si>
  <si>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</si>
  <si>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</si>
  <si>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</si>
  <si>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</si>
  <si>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</si>
  <si>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</si>
  <si>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</si>
  <si>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</si>
  <si>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</si>
  <si>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</si>
  <si>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</si>
  <si>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</si>
  <si>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</si>
  <si>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</si>
  <si>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</si>
  <si>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</si>
  <si>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</si>
  <si>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</si>
  <si>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</si>
  <si>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</si>
  <si>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</si>
  <si>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</si>
  <si>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</si>
  <si>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</si>
  <si>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</si>
  <si>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</si>
  <si>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</si>
  <si>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</si>
  <si>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</si>
  <si>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</si>
  <si>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</si>
  <si>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</si>
  <si>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</si>
  <si>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</si>
  <si>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</si>
  <si>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</si>
  <si>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</si>
  <si>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</si>
  <si>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</si>
  <si>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</si>
  <si>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</si>
  <si>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</si>
  <si>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</si>
  <si>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</si>
  <si>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</si>
  <si>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</si>
  <si>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</si>
  <si>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</si>
  <si>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</si>
  <si>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</si>
  <si>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</si>
  <si>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</si>
  <si>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</si>
  <si>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</si>
  <si>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</si>
  <si>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</si>
  <si>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</si>
  <si>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</si>
  <si>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</si>
  <si>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</si>
  <si>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</si>
  <si>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</si>
  <si>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</si>
  <si>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</si>
  <si>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</si>
  <si>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</si>
  <si>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</si>
  <si>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</si>
  <si>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</si>
  <si>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</si>
  <si>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</si>
  <si>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</si>
  <si>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</si>
  <si>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</si>
  <si>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</si>
  <si>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</si>
  <si>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</si>
  <si>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</si>
  <si>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</si>
  <si>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</si>
  <si>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</si>
  <si>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</si>
  <si>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</si>
  <si>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</si>
  <si>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</si>
  <si>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</si>
  <si>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</si>
  <si>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</si>
  <si>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</si>
  <si>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</si>
  <si>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</si>
  <si>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</si>
  <si>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</si>
  <si>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</si>
  <si>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</si>
  <si>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</si>
  <si>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</si>
  <si>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</si>
  <si>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</si>
  <si>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</si>
  <si>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</si>
  <si>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</si>
  <si>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</si>
  <si>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</si>
  <si>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</si>
  <si>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</si>
  <si>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</si>
  <si>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</si>
  <si>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</si>
  <si>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</si>
  <si>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</si>
  <si>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</si>
  <si>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</si>
  <si>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</si>
  <si>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</si>
  <si>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</si>
  <si>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</si>
  <si>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</si>
  <si>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</si>
  <si>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</si>
  <si>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</si>
  <si>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</si>
  <si>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</si>
  <si>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</si>
  <si>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</si>
  <si>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</si>
  <si>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</si>
  <si>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</si>
  <si>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</si>
  <si>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</si>
  <si>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</si>
  <si>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</si>
  <si>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</si>
  <si>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</si>
  <si>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</si>
  <si>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</si>
  <si>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</si>
  <si>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</si>
  <si>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</si>
  <si>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</si>
  <si>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</si>
  <si>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</si>
  <si>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</si>
  <si>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</si>
  <si>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</si>
  <si>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</si>
  <si>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</si>
  <si>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</si>
  <si>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</si>
  <si>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</si>
  <si>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</si>
  <si>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</si>
  <si>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</si>
  <si>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</si>
  <si>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</si>
  <si>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</si>
  <si>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</si>
  <si>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</si>
  <si>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</si>
  <si>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</si>
  <si>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</si>
  <si>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</si>
  <si>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</si>
  <si>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</si>
  <si>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</si>
  <si>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</si>
  <si>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</si>
  <si>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</si>
  <si>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</si>
  <si>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</si>
  <si>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</si>
  <si>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</si>
  <si>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</si>
  <si>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</si>
  <si>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</si>
  <si>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</si>
  <si>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</si>
  <si>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</si>
  <si>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</si>
  <si>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</si>
  <si>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</si>
  <si>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</si>
  <si>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</si>
  <si>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</si>
  <si>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</si>
  <si>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</si>
  <si>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</si>
  <si>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</si>
  <si>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</si>
  <si>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</si>
  <si>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</si>
  <si>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</si>
  <si>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</si>
  <si>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</si>
  <si>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</si>
  <si>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</si>
  <si>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</si>
  <si>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</si>
  <si>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</si>
  <si>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</si>
  <si>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</si>
  <si>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</si>
  <si>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</si>
  <si>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</si>
  <si>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</si>
  <si>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</si>
  <si>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</si>
  <si>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</si>
  <si>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</si>
  <si>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</si>
  <si>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</si>
  <si>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</si>
  <si>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</si>
  <si>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</si>
  <si>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</si>
  <si>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</si>
  <si>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</si>
  <si>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</si>
  <si>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</si>
  <si>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</si>
  <si>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</si>
  <si>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</si>
  <si>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</si>
  <si>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</si>
  <si>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</si>
  <si>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</si>
  <si>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</si>
  <si>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</si>
  <si>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</si>
  <si>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</si>
  <si>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</si>
  <si>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</si>
  <si>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</si>
  <si>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</si>
  <si>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</si>
  <si>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</si>
  <si>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</si>
  <si>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</si>
  <si>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</si>
  <si>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</si>
  <si>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</si>
  <si>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</si>
  <si>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</si>
  <si>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</si>
  <si>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</si>
  <si>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</si>
  <si>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</si>
  <si>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</si>
  <si>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</si>
  <si>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</si>
  <si>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</si>
  <si>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</si>
  <si>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</si>
  <si>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</si>
  <si>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</si>
  <si>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</si>
  <si>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</si>
  <si>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</si>
  <si>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</si>
  <si>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</si>
  <si>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</si>
  <si>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</si>
  <si>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</si>
  <si>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</si>
  <si>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</si>
  <si>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</si>
  <si>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</si>
  <si>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</si>
  <si>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</si>
  <si>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</si>
  <si>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</si>
  <si>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</si>
  <si>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</si>
  <si>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</si>
  <si>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</si>
  <si>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</si>
  <si>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</si>
  <si>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</si>
  <si>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</si>
  <si>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</si>
  <si>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</si>
  <si>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</si>
  <si>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</si>
  <si>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</si>
  <si>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</si>
  <si>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</si>
  <si>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</si>
  <si>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</si>
  <si>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</si>
  <si>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</si>
  <si>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</si>
  <si>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</si>
  <si>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</si>
  <si>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</si>
  <si>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</si>
  <si>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</si>
  <si>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</si>
  <si>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</si>
  <si>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</si>
  <si>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</si>
  <si>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</si>
  <si>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</si>
  <si>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</si>
  <si>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</si>
  <si>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</si>
  <si>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</si>
  <si>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</si>
  <si>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</si>
  <si>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</si>
  <si>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</si>
  <si>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</si>
  <si>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</si>
  <si>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</si>
  <si>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</si>
  <si>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</si>
  <si>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</si>
  <si>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</si>
  <si>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</si>
  <si>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</si>
  <si>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</si>
  <si>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</si>
  <si>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</si>
  <si>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</si>
  <si>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</si>
  <si>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</si>
  <si>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</si>
  <si>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</si>
  <si>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</si>
  <si>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</si>
  <si>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</si>
  <si>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</si>
  <si>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</si>
  <si>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</si>
  <si>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</si>
  <si>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</si>
  <si>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</si>
  <si>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</si>
  <si>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</si>
  <si>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</si>
  <si>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</si>
  <si>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</si>
  <si>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</si>
  <si>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</si>
  <si>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</si>
  <si>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</si>
  <si>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</si>
  <si>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</si>
  <si>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</si>
  <si>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</si>
  <si>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</si>
  <si>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</si>
  <si>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</si>
  <si>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</si>
  <si>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</si>
  <si>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</si>
  <si>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</si>
  <si>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</si>
  <si>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</si>
  <si>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</si>
  <si>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</si>
  <si>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</si>
  <si>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</si>
  <si>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</si>
  <si>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</si>
  <si>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</si>
  <si>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</si>
  <si>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</si>
  <si>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</si>
  <si>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</si>
  <si>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</si>
  <si>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</si>
  <si>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</si>
  <si>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</si>
  <si>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</si>
  <si>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</si>
  <si>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</si>
  <si>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</si>
  <si>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</si>
  <si>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</si>
  <si>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</si>
  <si>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</si>
  <si>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</si>
  <si>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</si>
  <si>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</si>
  <si>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</si>
  <si>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</si>
  <si>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</si>
  <si>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</si>
  <si>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</si>
  <si>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</si>
  <si>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</si>
  <si>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</si>
  <si>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</si>
  <si>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</si>
  <si>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</si>
  <si>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</si>
  <si>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</si>
  <si>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</si>
  <si>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</si>
  <si>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</si>
  <si>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</si>
  <si>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</si>
  <si>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</si>
  <si>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</si>
  <si>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</si>
  <si>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</si>
  <si>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</si>
  <si>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</si>
  <si>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</si>
  <si>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</si>
  <si>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</si>
  <si>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</si>
  <si>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</si>
  <si>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</si>
  <si>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</si>
  <si>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</si>
  <si>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</si>
  <si>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</si>
  <si>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</si>
  <si>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</si>
  <si>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</si>
  <si>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</si>
  <si>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</si>
  <si>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</si>
  <si>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</si>
  <si>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</si>
  <si>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</si>
  <si>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</si>
  <si>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</si>
  <si>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</si>
  <si>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</si>
  <si>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</si>
  <si>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</si>
  <si>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</si>
  <si>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</si>
  <si>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</si>
  <si>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</si>
  <si>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</si>
  <si>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</si>
  <si>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</si>
  <si>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</si>
  <si>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</si>
  <si>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</si>
  <si>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</si>
  <si>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</si>
  <si>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</si>
  <si>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</si>
  <si>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</si>
  <si>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</si>
  <si>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</si>
  <si>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</si>
  <si>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</si>
  <si>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</si>
  <si>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</si>
  <si>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</si>
  <si>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</si>
  <si>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</si>
  <si>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</si>
  <si>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</si>
  <si>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</si>
  <si>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</si>
  <si>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</si>
  <si>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</si>
  <si>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</si>
  <si>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</si>
  <si>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</si>
  <si>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</si>
  <si>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</si>
  <si>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</si>
  <si>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</si>
  <si>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</si>
  <si>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</si>
  <si>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</si>
  <si>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</si>
  <si>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</si>
  <si>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</si>
  <si>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</si>
  <si>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</si>
  <si>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</si>
  <si>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</si>
  <si>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</si>
  <si>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</si>
  <si>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</si>
  <si>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</si>
  <si>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</si>
  <si>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</si>
  <si>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</si>
  <si>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</si>
  <si>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</si>
  <si>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</si>
  <si>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</si>
  <si>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</si>
  <si>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</si>
  <si>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</si>
  <si>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</si>
  <si>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</si>
  <si>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</si>
  <si>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</si>
  <si>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</si>
  <si>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</si>
  <si>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</si>
  <si>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</si>
  <si>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</si>
  <si>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</si>
  <si>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</si>
  <si>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</si>
  <si>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</si>
  <si>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</si>
  <si>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</si>
  <si>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</si>
  <si>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</si>
  <si>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</si>
  <si>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</si>
  <si>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</si>
  <si>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</si>
  <si>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</si>
  <si>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</si>
  <si>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</si>
  <si>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</si>
  <si>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</si>
  <si>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</si>
  <si>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</si>
  <si>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</si>
  <si>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</si>
  <si>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</si>
  <si>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</si>
  <si>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</si>
  <si>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</si>
  <si>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</si>
  <si>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</si>
  <si>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</si>
  <si>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</si>
  <si>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</si>
  <si>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</si>
  <si>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</si>
  <si>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</si>
  <si>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</si>
  <si>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</si>
  <si>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</si>
  <si>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</si>
  <si>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</si>
  <si>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</si>
  <si>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</si>
  <si>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</si>
  <si>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</si>
  <si>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</si>
  <si>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</si>
  <si>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</si>
  <si>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</si>
  <si>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</si>
  <si>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</si>
  <si>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</si>
  <si>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</si>
  <si>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</si>
  <si>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</si>
  <si>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</si>
  <si>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</si>
  <si>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</si>
  <si>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</si>
  <si>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</si>
  <si>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</si>
  <si>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</si>
  <si>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</si>
  <si>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</si>
  <si>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</si>
  <si>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</si>
  <si>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</si>
  <si>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</si>
  <si>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</si>
  <si>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</si>
  <si>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</si>
  <si>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</si>
  <si>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</si>
  <si>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</si>
  <si>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</si>
  <si>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</si>
  <si>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</si>
  <si>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</si>
  <si>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</si>
  <si>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</si>
  <si>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</si>
  <si>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</si>
  <si>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</si>
  <si>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</si>
  <si>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</si>
  <si>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</si>
  <si>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</si>
  <si>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</si>
  <si>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</si>
  <si>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</si>
  <si>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</si>
  <si>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</si>
  <si>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</si>
  <si>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</si>
  <si>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</si>
  <si>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</si>
  <si>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</si>
  <si>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</si>
  <si>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</si>
  <si>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</si>
  <si>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</si>
  <si>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</si>
  <si>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</si>
  <si>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</si>
  <si>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</si>
  <si>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</si>
  <si>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</si>
  <si>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</si>
  <si>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</si>
  <si>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</si>
  <si>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</si>
  <si>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</si>
  <si>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</si>
  <si>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</si>
  <si>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</si>
  <si>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</si>
  <si>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</si>
  <si>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</si>
  <si>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</si>
  <si>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</si>
  <si>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</si>
  <si>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</si>
  <si>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</si>
  <si>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</si>
  <si>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</si>
  <si>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</si>
  <si>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</si>
  <si>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</si>
  <si>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</si>
  <si>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</si>
  <si>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</si>
  <si>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</si>
  <si>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</si>
  <si>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</si>
  <si>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</si>
  <si>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</si>
  <si>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</si>
  <si>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</si>
  <si>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</si>
  <si>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</si>
  <si>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</si>
  <si>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</si>
  <si>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</si>
  <si>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</si>
  <si>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</si>
  <si>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</si>
  <si>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</si>
  <si>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</si>
  <si>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</si>
  <si>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</si>
  <si>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</si>
  <si>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</si>
  <si>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</si>
  <si>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</si>
  <si>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</si>
  <si>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</si>
  <si>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</si>
  <si>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</si>
  <si>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</si>
  <si>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</si>
  <si>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</si>
  <si>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</si>
  <si>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</si>
  <si>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</si>
  <si>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</si>
  <si>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</si>
  <si>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</si>
  <si>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</si>
  <si>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</si>
  <si>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</si>
  <si>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</si>
  <si>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</si>
  <si>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</si>
  <si>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</si>
  <si>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</si>
  <si>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</si>
  <si>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</si>
  <si>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</si>
  <si>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</si>
  <si>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</si>
  <si>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</si>
  <si>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</si>
  <si>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</si>
  <si>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</si>
  <si>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</si>
  <si>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</si>
  <si>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</si>
  <si>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</si>
  <si>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</si>
  <si>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</si>
  <si>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</si>
  <si>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</si>
  <si>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</si>
  <si>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</si>
  <si>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</si>
  <si>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</si>
  <si>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</si>
  <si>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</si>
  <si>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</si>
  <si>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</si>
  <si>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</si>
  <si>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</si>
  <si>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</si>
  <si>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</si>
  <si>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</si>
  <si>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</si>
  <si>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</si>
  <si>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</si>
  <si>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</si>
  <si>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</si>
  <si>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</si>
  <si>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</si>
  <si>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</si>
  <si>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</si>
  <si>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</si>
  <si>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</si>
  <si>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</si>
  <si>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</si>
  <si>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</si>
  <si>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</si>
  <si>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</si>
  <si>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</si>
  <si>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</si>
  <si>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</si>
  <si>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</si>
  <si>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</si>
  <si>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</si>
  <si>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</si>
  <si>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</si>
  <si>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</si>
  <si>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</si>
  <si>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</si>
  <si>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</si>
  <si>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</si>
  <si>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</si>
  <si>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</si>
  <si>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</si>
  <si>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</si>
  <si>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</si>
  <si>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</si>
  <si>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</si>
  <si>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</si>
  <si>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</si>
  <si>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</si>
  <si>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</si>
  <si>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</si>
  <si>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</si>
  <si>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</si>
  <si>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</si>
  <si>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</si>
  <si>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</si>
  <si>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</si>
  <si>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</si>
  <si>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</si>
  <si>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</si>
  <si>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</si>
  <si>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</si>
  <si>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</si>
  <si>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</si>
  <si>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</si>
  <si>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</si>
  <si>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</si>
  <si>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</si>
  <si>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</si>
  <si>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</si>
  <si>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</si>
  <si>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</si>
  <si>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</si>
  <si>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</si>
  <si>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</si>
  <si>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</si>
  <si>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</si>
  <si>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</si>
  <si>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</si>
  <si>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</si>
  <si>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</si>
  <si>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</si>
  <si>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</si>
  <si>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</si>
  <si>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</si>
  <si>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</si>
  <si>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</si>
  <si>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</si>
  <si>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</si>
  <si>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</si>
  <si>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</si>
  <si>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</si>
  <si>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</si>
  <si>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</si>
  <si>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</si>
  <si>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</si>
  <si>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</si>
  <si>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</si>
  <si>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</si>
  <si>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</si>
  <si>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</si>
  <si>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</si>
  <si>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</si>
  <si>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</si>
  <si>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</si>
  <si>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</si>
  <si>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</si>
  <si>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</si>
  <si>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</si>
  <si>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</si>
  <si>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</si>
  <si>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</si>
  <si>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</si>
  <si>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</si>
  <si>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</si>
  <si>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</si>
  <si>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</si>
  <si>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</si>
  <si>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</si>
  <si>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</si>
  <si>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</si>
  <si>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</si>
  <si>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</si>
  <si>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</si>
  <si>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</si>
  <si>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</si>
  <si>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</si>
  <si>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</si>
  <si>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</si>
  <si>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</si>
  <si>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</si>
  <si>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</si>
  <si>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</si>
  <si>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</si>
  <si>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</si>
  <si>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</si>
  <si>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</si>
  <si>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</si>
  <si>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</si>
  <si>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</si>
  <si>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</si>
  <si>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</si>
  <si>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</si>
  <si>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</si>
  <si>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</si>
  <si>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</si>
  <si>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</si>
  <si>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</si>
  <si>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</si>
  <si>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</si>
  <si>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</si>
  <si>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</si>
  <si>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</si>
  <si>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</si>
  <si>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</si>
  <si>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</si>
  <si>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</si>
  <si>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</si>
  <si>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</si>
  <si>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</si>
  <si>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</si>
  <si>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</si>
  <si>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</si>
  <si>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</si>
  <si>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</si>
  <si>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</si>
  <si>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</si>
  <si>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</si>
  <si>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</si>
  <si>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</si>
  <si>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</si>
  <si>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</si>
  <si>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</si>
  <si>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</si>
  <si>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</si>
  <si>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</si>
  <si>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</si>
  <si>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</si>
  <si>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</si>
  <si>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</si>
  <si>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</si>
  <si>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</si>
  <si>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</si>
  <si>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</si>
  <si>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</si>
  <si>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</si>
  <si>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</si>
  <si>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</si>
  <si>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</si>
  <si>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</si>
  <si>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</si>
  <si>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</si>
  <si>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</si>
  <si>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</si>
  <si>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</si>
  <si>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</si>
  <si>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</si>
  <si>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</si>
  <si>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</si>
  <si>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</si>
  <si>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</si>
  <si>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</si>
  <si>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</si>
  <si>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</si>
  <si>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</si>
  <si>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</si>
  <si>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</si>
  <si>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</si>
  <si>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</si>
  <si>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</si>
  <si>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</si>
  <si>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</si>
  <si>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</si>
  <si>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</si>
  <si>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</si>
  <si>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</si>
  <si>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</si>
  <si>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</si>
  <si>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</si>
  <si>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</si>
  <si>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</si>
  <si>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</si>
  <si>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</si>
  <si>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</si>
  <si>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</si>
  <si>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</si>
  <si>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</si>
  <si>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</si>
  <si>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</si>
  <si>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</si>
  <si>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</si>
  <si>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</si>
  <si>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</si>
  <si>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</si>
  <si>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</si>
  <si>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</si>
  <si>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</si>
  <si>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</si>
  <si>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</si>
  <si>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</si>
  <si>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</si>
  <si>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</si>
  <si>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</si>
  <si>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</si>
  <si>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</si>
  <si>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</si>
  <si>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</si>
  <si>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</si>
  <si>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</si>
  <si>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</si>
  <si>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</si>
  <si>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</si>
  <si>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</si>
  <si>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</si>
  <si>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</si>
  <si>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</si>
  <si>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</si>
  <si>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</si>
  <si>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</si>
  <si>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</si>
  <si>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</si>
  <si>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</si>
  <si>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</si>
  <si>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</si>
  <si>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</si>
  <si>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</si>
  <si>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</si>
  <si>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</si>
  <si>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</si>
  <si>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</si>
  <si>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</si>
  <si>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</si>
  <si>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</si>
  <si>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</si>
  <si>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</si>
  <si>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</si>
  <si>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</si>
  <si>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</si>
  <si>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</si>
  <si>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</si>
  <si>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</si>
  <si>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</si>
  <si>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</si>
  <si>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</si>
  <si>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</si>
  <si>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</si>
  <si>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</si>
  <si>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</si>
  <si>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</si>
  <si>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</si>
  <si>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</si>
  <si>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</si>
  <si>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</si>
  <si>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</si>
  <si>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</si>
  <si>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</si>
  <si>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</si>
  <si>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</si>
  <si>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</si>
  <si>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</si>
  <si>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</si>
  <si>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</si>
  <si>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</si>
  <si>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</si>
  <si>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</si>
  <si>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</si>
  <si>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</si>
  <si>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</si>
  <si>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</si>
  <si>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</si>
  <si>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</si>
  <si>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</si>
  <si>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</si>
  <si>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</si>
  <si>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</si>
  <si>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</si>
  <si>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</si>
  <si>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</si>
  <si>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</si>
  <si>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</si>
  <si>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</si>
  <si>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</si>
  <si>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</si>
  <si>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</si>
  <si>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</si>
  <si>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</si>
  <si>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</si>
  <si>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</si>
  <si>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</si>
  <si>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</si>
  <si>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</si>
  <si>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</si>
  <si>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</si>
  <si>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</si>
  <si>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</si>
  <si>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</si>
  <si>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</si>
  <si>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</si>
  <si>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</si>
  <si>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</si>
  <si>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</si>
  <si>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</si>
  <si>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</si>
  <si>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</si>
  <si>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</si>
  <si>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</si>
  <si>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</si>
  <si>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</si>
  <si>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</si>
  <si>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</si>
  <si>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</si>
  <si>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</si>
  <si>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</si>
  <si>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</si>
  <si>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</si>
  <si>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</si>
  <si>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</si>
  <si>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</si>
  <si>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</si>
  <si>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</si>
  <si>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</si>
  <si>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</si>
  <si>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</si>
  <si>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</si>
  <si>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</si>
  <si>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</si>
  <si>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</si>
  <si>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</si>
  <si>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</si>
  <si>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</si>
  <si>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</si>
  <si>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</si>
  <si>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</si>
  <si>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</si>
  <si>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</si>
  <si>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</si>
  <si>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</si>
  <si>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</si>
  <si>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</si>
  <si>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</si>
  <si>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</si>
  <si>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</si>
  <si>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</si>
  <si>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</si>
  <si>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</si>
  <si>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</si>
  <si>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</si>
  <si>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</si>
  <si>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</si>
  <si>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</si>
  <si>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</si>
  <si>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</si>
  <si>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</si>
  <si>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</si>
  <si>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</si>
  <si>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</si>
  <si>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</si>
  <si>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</si>
  <si>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</si>
  <si>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</si>
  <si>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</si>
  <si>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</si>
  <si>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</si>
  <si>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</si>
  <si>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</si>
  <si>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STUBS</t>
  </si>
  <si>
    <t>HEL Structured Products Units</t>
  </si>
  <si>
    <t>STO Structured Products CCY</t>
  </si>
  <si>
    <t>Scandinavian Air Ambulance Holding AB</t>
  </si>
  <si>
    <t>SAAH</t>
  </si>
  <si>
    <t>Dirty</t>
  </si>
  <si>
    <t>Basket of Indices</t>
  </si>
  <si>
    <t xml:space="preserve">SE0006731857 </t>
  </si>
  <si>
    <t>SGI SIM 260</t>
  </si>
  <si>
    <t>SE0006731840</t>
  </si>
  <si>
    <t>SGI SIM 261</t>
  </si>
  <si>
    <t>AC Sve Bolag 3 Com</t>
  </si>
  <si>
    <t xml:space="preserve">AC Sve Bolag </t>
  </si>
  <si>
    <t>SGI_SIM_260</t>
  </si>
  <si>
    <t>SGI_SIM_261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</si>
</sst>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2" sqref="K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1189</v>
      </c>
      <c r="D2" s="64" t="s">
        <v>1320</v>
      </c>
      <c r="E2" s="65">
        <v>10000</v>
      </c>
      <c r="F2" s="65" t="s">
        <v>35</v>
      </c>
      <c r="G2" s="64" t="s">
        <v>288</v>
      </c>
      <c r="H2" s="3">
        <v>42093</v>
      </c>
      <c r="I2" s="226" t="str">
        <f>IF(C2="-","",VLOOKUP(C2,BondIssuerTable,2,0))</f>
        <v>SGI</v>
      </c>
      <c r="J2" s="226" t="str">
        <f>IF(D2="-","",VLOOKUP(D2,BondIssuingAgentsTable,2,0))</f>
        <v>SBN</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1529</v>
      </c>
      <c r="B7" s="64" t="s">
        <v>1532</v>
      </c>
      <c r="C7" s="64">
        <v>394</v>
      </c>
      <c r="D7" s="64" t="s">
        <v>1528</v>
      </c>
      <c r="E7" s="69">
        <v>100</v>
      </c>
      <c r="F7" s="69" t="s">
        <v>1526</v>
      </c>
      <c r="G7" s="65">
        <v>6900000</v>
      </c>
      <c r="H7" s="3">
        <v>42093</v>
      </c>
      <c r="I7" s="70">
        <v>43922</v>
      </c>
      <c r="J7" s="70">
        <v>43902</v>
      </c>
      <c r="K7" s="64" t="s">
        <v>1534</v>
      </c>
      <c r="L7" s="104" t="s">
        <v>1527</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1531</v>
      </c>
      <c r="B8" s="64" t="s">
        <v>1533</v>
      </c>
      <c r="C8" s="64">
        <v>393</v>
      </c>
      <c r="D8" s="64" t="s">
        <v>1530</v>
      </c>
      <c r="E8" s="69">
        <v>100</v>
      </c>
      <c r="F8" s="69" t="s">
        <v>1526</v>
      </c>
      <c r="G8" s="65">
        <v>2000000</v>
      </c>
      <c r="H8" s="3">
        <v>42093</v>
      </c>
      <c r="I8" s="70">
        <v>43922</v>
      </c>
      <c r="J8" s="70">
        <v>43902</v>
      </c>
      <c r="K8" s="72" t="s">
        <v>1535</v>
      </c>
      <c r="L8" s="104" t="s">
        <v>1527</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11:F106 E7:E106 F9">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X173" activePane="bottomRight" state="frozen"/>
      <selection pane="topRight" activeCell="B1" sqref="B1"/>
      <selection pane="bottomLeft" activeCell="A2" sqref="A2"/>
      <selection pane="bottomRight" activeCell="AA143" sqref="AA14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1522</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1523</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1521</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1524</v>
      </c>
      <c r="Z144" s="237" t="s">
        <v>1525</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Joakim Stenbeck</cp:lastModifiedBy>
  <cp:lastPrinted>2012-09-17T12:56:27Z</cp:lastPrinted>
  <dcterms:created xsi:type="dcterms:W3CDTF">2010-06-11T13:43:43Z</dcterms:created>
  <dcterms:modified xsi:type="dcterms:W3CDTF">2015-03-26T11:00:41Z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