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<sst xmlns="http://schemas.openxmlformats.org/spreadsheetml/2006/main" count="2603" uniqueCount="1622">
  <si>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</si>
  <si>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</si>
  <si>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</si>
  <si>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</si>
  <si>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</si>
  <si>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</si>
  <si>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</si>
  <si>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</si>
  <si>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</si>
  <si>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</si>
  <si>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</si>
  <si>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</si>
  <si>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</si>
  <si>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</si>
  <si>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</si>
  <si>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</si>
  <si>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</si>
  <si>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</si>
  <si>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</si>
  <si>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</si>
  <si>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</si>
  <si>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</si>
  <si>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</si>
  <si>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</si>
  <si>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</si>
  <si>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</si>
  <si>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</si>
  <si>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</si>
  <si>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</si>
  <si>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</si>
  <si>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</si>
  <si>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</si>
  <si>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</si>
  <si>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</si>
  <si>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</si>
  <si>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</si>
  <si>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</si>
  <si>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</si>
  <si>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</si>
  <si>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</si>
  <si>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</si>
  <si>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</si>
  <si>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</si>
  <si>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</si>
  <si>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</si>
  <si>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</si>
  <si>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</si>
  <si>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</si>
  <si>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</si>
  <si>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</si>
  <si>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</si>
  <si>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</si>
  <si>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</si>
  <si>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</si>
  <si>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</si>
  <si>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</si>
  <si>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</si>
  <si>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</si>
  <si>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</si>
  <si>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</si>
  <si>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</si>
  <si>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</si>
  <si>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</si>
  <si>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</si>
  <si>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</si>
  <si>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</si>
  <si>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</si>
  <si>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</si>
  <si>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</si>
  <si>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</si>
  <si>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</si>
  <si>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</si>
  <si>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</si>
  <si>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</si>
  <si>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</si>
  <si>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</si>
  <si>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</si>
  <si>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</si>
  <si>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</si>
  <si>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</si>
  <si>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</si>
  <si>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</si>
  <si>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</si>
  <si>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</si>
  <si>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</si>
  <si>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</si>
  <si>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</si>
  <si>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</si>
  <si>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</si>
  <si>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</si>
  <si>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</si>
  <si>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</si>
  <si>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</si>
  <si>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</si>
  <si>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</si>
  <si>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</si>
  <si>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</si>
  <si>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</si>
  <si>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</si>
  <si>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</si>
  <si>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</si>
  <si>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</si>
  <si>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</si>
  <si>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</si>
  <si>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</si>
  <si>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</si>
  <si>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</si>
  <si>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</si>
  <si>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</si>
  <si>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</si>
  <si>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</si>
  <si>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</si>
  <si>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</si>
  <si>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</si>
  <si>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</si>
  <si>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</si>
  <si>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</si>
  <si>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</si>
  <si>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</si>
  <si>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</si>
  <si>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</si>
  <si>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</si>
  <si>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</si>
  <si>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</si>
  <si>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</si>
  <si>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</si>
  <si>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</si>
  <si>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</si>
  <si>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</si>
  <si>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</si>
  <si>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</si>
  <si>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</si>
  <si>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</si>
  <si>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</si>
  <si>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</si>
  <si>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</si>
  <si>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</si>
  <si>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</si>
  <si>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</si>
  <si>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</si>
  <si>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</si>
  <si>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</si>
  <si>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</si>
  <si>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</si>
  <si>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</si>
  <si>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</si>
  <si>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</si>
  <si>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</si>
  <si>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</si>
  <si>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</si>
  <si>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</si>
  <si>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</si>
  <si>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</si>
  <si>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</si>
  <si>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</si>
  <si>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</si>
  <si>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</si>
  <si>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</si>
  <si>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</si>
  <si>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</si>
  <si>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</si>
  <si>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</si>
  <si>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</si>
  <si>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</si>
  <si>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</si>
  <si>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</si>
  <si>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</si>
  <si>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</si>
  <si>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</si>
  <si>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</si>
  <si>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</si>
  <si>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</si>
  <si>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</si>
  <si>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</si>
  <si>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</si>
  <si>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</si>
  <si>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</si>
  <si>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</si>
  <si>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</si>
  <si>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</si>
  <si>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</si>
  <si>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</si>
  <si>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</si>
  <si>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</si>
  <si>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</si>
  <si>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</si>
  <si>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</si>
  <si>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</si>
  <si>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</si>
  <si>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</si>
  <si>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</si>
  <si>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</si>
  <si>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</si>
  <si>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</si>
  <si>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</si>
  <si>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</si>
  <si>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</si>
  <si>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</si>
  <si>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</si>
  <si>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</si>
  <si>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</si>
  <si>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</si>
  <si>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</si>
  <si>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</si>
  <si>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</si>
  <si>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</si>
  <si>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</si>
  <si>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</si>
  <si>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</si>
  <si>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</si>
  <si>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</si>
  <si>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</si>
  <si>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</si>
  <si>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</si>
  <si>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</si>
  <si>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</si>
  <si>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</si>
  <si>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</si>
  <si>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</si>
  <si>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</si>
  <si>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</si>
  <si>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</si>
  <si>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</si>
  <si>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</si>
  <si>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</si>
  <si>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</si>
  <si>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</si>
  <si>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</si>
  <si>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</si>
  <si>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</si>
  <si>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</si>
  <si>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</si>
  <si>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</si>
  <si>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</si>
  <si>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</si>
  <si>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</si>
  <si>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</si>
  <si>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</si>
  <si>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</si>
  <si>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</si>
  <si>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</si>
  <si>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</si>
  <si>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</si>
  <si>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</si>
  <si>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</si>
  <si>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</si>
  <si>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</si>
  <si>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</si>
  <si>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</si>
  <si>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</si>
  <si>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</si>
  <si>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</si>
  <si>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</si>
  <si>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</si>
  <si>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</si>
  <si>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</si>
  <si>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</si>
  <si>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</si>
  <si>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</si>
  <si>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</si>
  <si>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</si>
  <si>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</si>
  <si>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</si>
  <si>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</si>
  <si>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</si>
  <si>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</si>
  <si>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</si>
  <si>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</si>
  <si>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</si>
  <si>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</si>
  <si>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</si>
  <si>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</si>
  <si>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</si>
  <si>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</si>
  <si>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</si>
  <si>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</si>
  <si>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</si>
  <si>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</si>
  <si>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</si>
  <si>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</si>
  <si>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</si>
  <si>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</si>
  <si>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</si>
  <si>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</si>
  <si>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</si>
  <si>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</si>
  <si>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</si>
  <si>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</si>
  <si>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</si>
  <si>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</si>
  <si>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</si>
  <si>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</si>
  <si>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</si>
  <si>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</si>
  <si>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</si>
  <si>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</si>
  <si>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</si>
  <si>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</si>
  <si>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</si>
  <si>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</si>
  <si>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</si>
  <si>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</si>
  <si>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</si>
  <si>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</si>
  <si>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</si>
  <si>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</si>
  <si>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</si>
  <si>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</si>
  <si>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</si>
  <si>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</si>
  <si>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</si>
  <si>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</si>
  <si>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</si>
  <si>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</si>
  <si>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</si>
  <si>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</si>
  <si>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</si>
  <si>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</si>
  <si>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</si>
  <si>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</si>
  <si>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</si>
  <si>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</si>
  <si>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</si>
  <si>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</si>
  <si>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</si>
  <si>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</si>
  <si>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</si>
  <si>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</si>
  <si>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</si>
  <si>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</si>
  <si>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</si>
  <si>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</si>
  <si>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</si>
  <si>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</si>
  <si>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</si>
  <si>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</si>
  <si>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</si>
  <si>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</si>
  <si>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</si>
  <si>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</si>
  <si>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</si>
  <si>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</si>
  <si>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</si>
  <si>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</si>
  <si>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</si>
  <si>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</si>
  <si>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</si>
  <si>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</si>
  <si>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</si>
  <si>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</si>
  <si>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</si>
  <si>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</si>
  <si>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</si>
  <si>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</si>
  <si>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</si>
  <si>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</si>
  <si>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</si>
  <si>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</si>
  <si>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</si>
  <si>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</si>
  <si>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</si>
  <si>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</si>
  <si>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</si>
  <si>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</si>
  <si>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</si>
  <si>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</si>
  <si>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</si>
  <si>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</si>
  <si>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</si>
  <si>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</si>
  <si>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</si>
  <si>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</si>
  <si>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</si>
  <si>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</si>
  <si>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</si>
  <si>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</si>
  <si>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</si>
  <si>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</si>
  <si>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</si>
  <si>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</si>
  <si>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</si>
  <si>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</si>
  <si>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</si>
  <si>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</si>
  <si>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</si>
  <si>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</si>
  <si>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</si>
  <si>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</si>
  <si>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</si>
  <si>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</si>
  <si>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</si>
  <si>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</si>
  <si>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</si>
  <si>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</si>
  <si>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</si>
  <si>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</si>
  <si>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</si>
  <si>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</si>
  <si>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</si>
  <si>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</si>
  <si>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</si>
  <si>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</si>
  <si>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</si>
  <si>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</si>
  <si>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</si>
  <si>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</si>
  <si>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</si>
  <si>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</si>
  <si>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</si>
  <si>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</si>
  <si>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</si>
  <si>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</si>
  <si>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</si>
  <si>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</si>
  <si>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</si>
  <si>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</si>
  <si>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</si>
  <si>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</si>
  <si>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</si>
  <si>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</si>
  <si>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</si>
  <si>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</si>
  <si>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</si>
  <si>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</si>
  <si>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</si>
  <si>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</si>
  <si>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</si>
  <si>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</si>
  <si>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</si>
  <si>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</si>
  <si>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</si>
  <si>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</si>
  <si>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</si>
  <si>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</si>
  <si>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</si>
  <si>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</si>
  <si>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</si>
  <si>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</si>
  <si>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</si>
  <si>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</si>
  <si>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</si>
  <si>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</si>
  <si>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</si>
  <si>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</si>
  <si>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</si>
  <si>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</si>
  <si>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</si>
  <si>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</si>
  <si>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</si>
  <si>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</si>
  <si>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</si>
  <si>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</si>
  <si>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</si>
  <si>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</si>
  <si>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</si>
  <si>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</si>
  <si>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</si>
  <si>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</si>
  <si>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</si>
  <si>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</si>
  <si>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</si>
  <si>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</si>
  <si>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</si>
  <si>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</si>
  <si>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</si>
  <si>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</si>
  <si>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</si>
  <si>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</si>
  <si>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</si>
  <si>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</si>
  <si>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</si>
  <si>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</si>
  <si>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</si>
  <si>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</si>
  <si>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</si>
  <si>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</si>
  <si>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</si>
  <si>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</si>
  <si>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</si>
  <si>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</si>
  <si>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</si>
  <si>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</si>
  <si>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</si>
  <si>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</si>
  <si>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</si>
  <si>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</si>
  <si>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</si>
  <si>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</si>
  <si>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</si>
  <si>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</si>
  <si>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</si>
  <si>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</si>
  <si>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</si>
  <si>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</si>
  <si>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</si>
  <si>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</si>
  <si>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</si>
  <si>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</si>
  <si>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</si>
  <si>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</si>
  <si>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</si>
  <si>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</si>
  <si>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</si>
  <si>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</si>
  <si>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</si>
  <si>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</si>
  <si>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</si>
  <si>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</si>
  <si>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</si>
  <si>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</si>
  <si>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</si>
  <si>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</si>
  <si>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</si>
  <si>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</si>
  <si>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</si>
  <si>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</si>
  <si>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</si>
  <si>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</si>
  <si>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</si>
  <si>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</si>
  <si>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</si>
  <si>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</si>
  <si>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</si>
  <si>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</si>
  <si>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</si>
  <si>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</si>
  <si>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</si>
  <si>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</si>
  <si>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</si>
  <si>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</si>
  <si>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</si>
  <si>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</si>
  <si>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</si>
  <si>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</si>
  <si>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</si>
  <si>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</si>
  <si>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</si>
  <si>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</si>
  <si>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</si>
  <si>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</si>
  <si>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</si>
  <si>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</si>
  <si>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</si>
  <si>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</si>
  <si>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</si>
  <si>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</si>
  <si>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</si>
  <si>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</si>
  <si>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</si>
  <si>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</si>
  <si>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</si>
  <si>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</si>
  <si>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</si>
  <si>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</si>
  <si>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</si>
  <si>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</si>
  <si>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</si>
  <si>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</si>
  <si>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</si>
  <si>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</si>
  <si>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</si>
  <si>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</si>
  <si>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</si>
  <si>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</si>
  <si>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</si>
  <si>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</si>
  <si>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</si>
  <si>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</si>
  <si>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</si>
  <si>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</si>
  <si>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</si>
  <si>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</si>
  <si>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</si>
  <si>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</si>
  <si>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</si>
  <si>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</si>
  <si>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</si>
  <si>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</si>
  <si>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</si>
  <si>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</si>
  <si>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</si>
  <si>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</si>
  <si>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</si>
  <si>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</si>
  <si>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</si>
  <si>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</si>
  <si>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</si>
  <si>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</si>
  <si>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</si>
  <si>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</si>
  <si>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</si>
  <si>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</si>
  <si>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</si>
  <si>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</si>
  <si>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</si>
  <si>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</si>
  <si>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</si>
  <si>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</si>
  <si>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</si>
  <si>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</si>
  <si>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</si>
  <si>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</si>
  <si>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</si>
  <si>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</si>
  <si>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</si>
  <si>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</si>
  <si>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</si>
  <si>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</si>
  <si>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</si>
  <si>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</si>
  <si>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</si>
  <si>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</si>
  <si>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</si>
  <si>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</si>
  <si>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</si>
  <si>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</si>
  <si>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</si>
  <si>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</si>
  <si>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</si>
  <si>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</si>
  <si>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</si>
  <si>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</si>
  <si>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</si>
  <si>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</si>
  <si>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</si>
  <si>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</si>
  <si>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</si>
  <si>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</si>
  <si>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</si>
  <si>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</si>
  <si>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</si>
  <si>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</si>
  <si>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</si>
  <si>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</si>
  <si>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</si>
  <si>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</si>
  <si>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</si>
  <si>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</si>
  <si>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</si>
  <si>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</si>
  <si>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</si>
  <si>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</si>
  <si>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</si>
  <si>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</si>
  <si>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</si>
  <si>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</si>
  <si>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</si>
  <si>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</si>
  <si>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</si>
  <si>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</si>
  <si>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</si>
  <si>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</si>
  <si>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</si>
  <si>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</si>
  <si>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</si>
  <si>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</si>
  <si>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</si>
  <si>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</si>
  <si>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</si>
  <si>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</si>
  <si>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</si>
  <si>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</si>
  <si>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</si>
  <si>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</si>
  <si>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</si>
  <si>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</si>
  <si>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</si>
  <si>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</si>
  <si>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</si>
  <si>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</si>
  <si>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</si>
  <si>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</si>
  <si>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</si>
  <si>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</si>
  <si>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</si>
  <si>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</si>
  <si>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</si>
  <si>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</si>
  <si>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</si>
  <si>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</si>
  <si>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</si>
  <si>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</si>
  <si>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</si>
  <si>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</si>
  <si>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</si>
  <si>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</si>
  <si>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</si>
  <si>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</si>
  <si>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</si>
  <si>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</si>
  <si>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</si>
  <si>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</si>
  <si>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</si>
  <si>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</si>
  <si>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</si>
  <si>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</si>
  <si>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</si>
  <si>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</si>
  <si>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</si>
  <si>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</si>
  <si>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</si>
  <si>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</si>
  <si>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</si>
  <si>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</si>
  <si>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</si>
  <si>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</si>
  <si>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</si>
  <si>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</si>
  <si>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</si>
  <si>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</si>
  <si>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</si>
  <si>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</si>
  <si>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</si>
  <si>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</si>
  <si>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</si>
  <si>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</si>
  <si>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</si>
  <si>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</si>
  <si>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</si>
  <si>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</si>
  <si>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</si>
  <si>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</si>
  <si>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</si>
  <si>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</si>
  <si>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</si>
  <si>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</si>
  <si>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</si>
  <si>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</si>
  <si>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</si>
  <si>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</si>
  <si>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</si>
  <si>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</si>
  <si>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</si>
  <si>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</si>
  <si>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</si>
  <si>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</si>
  <si>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</si>
  <si>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</si>
  <si>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</si>
  <si>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</si>
  <si>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</si>
  <si>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</si>
  <si>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</si>
  <si>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</si>
  <si>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</si>
  <si>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</si>
  <si>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</si>
  <si>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</si>
  <si>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</si>
  <si>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</si>
  <si>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</si>
  <si>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</si>
  <si>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</si>
  <si>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</si>
  <si>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</si>
  <si>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</si>
  <si>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</si>
  <si>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</si>
  <si>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</si>
  <si>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</si>
  <si>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</si>
  <si>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</si>
  <si>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</si>
  <si>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</si>
  <si>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</si>
  <si>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</si>
  <si>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</si>
  <si>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</si>
  <si>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</si>
  <si>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</si>
  <si>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</si>
  <si>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</si>
  <si>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</si>
  <si>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</si>
  <si>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</si>
  <si>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</si>
  <si>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</si>
  <si>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</si>
  <si>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</si>
  <si>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</si>
  <si>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</si>
  <si>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</si>
  <si>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</si>
  <si>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</si>
  <si>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</si>
  <si>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</si>
  <si>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</si>
  <si>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</si>
  <si>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</si>
  <si>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</si>
  <si>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</si>
  <si>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</si>
  <si>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</si>
  <si>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</si>
  <si>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</si>
  <si>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</si>
  <si>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</si>
  <si>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</si>
  <si>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</si>
  <si>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</si>
  <si>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</si>
  <si>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</si>
  <si>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</si>
  <si>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</si>
  <si>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</si>
  <si>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</si>
  <si>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</si>
  <si>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</si>
  <si>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</si>
  <si>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</si>
  <si>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</si>
  <si>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</si>
  <si>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</si>
  <si>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</si>
  <si>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</si>
  <si>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</si>
  <si>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</si>
  <si>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</si>
  <si>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</si>
  <si>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</si>
  <si>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</si>
  <si>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</si>
  <si>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</si>
  <si>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</si>
  <si>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</si>
  <si>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</si>
  <si>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</si>
  <si>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</si>
  <si>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</si>
  <si>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</si>
  <si>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</si>
  <si>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</si>
  <si>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</si>
  <si>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</si>
  <si>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</si>
  <si>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</si>
  <si>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</si>
  <si>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</si>
  <si>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</si>
  <si>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</si>
  <si>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</si>
  <si>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</si>
  <si>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</si>
  <si>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</si>
  <si>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</si>
  <si>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</si>
  <si>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</si>
  <si>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</si>
  <si>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</si>
  <si>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</si>
  <si>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</si>
  <si>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</si>
  <si>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</si>
  <si>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</si>
  <si>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</si>
  <si>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</si>
  <si>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</si>
  <si>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</si>
  <si>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</si>
  <si>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</si>
  <si>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</si>
  <si>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</si>
  <si>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</si>
  <si>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</si>
  <si>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</si>
  <si>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</si>
  <si>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</si>
  <si>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</si>
  <si>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</si>
  <si>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</si>
  <si>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</si>
  <si>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</si>
  <si>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</si>
  <si>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</si>
  <si>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</si>
  <si>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</si>
  <si>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</si>
  <si>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</si>
  <si>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</si>
  <si>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</si>
  <si>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</si>
  <si>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</si>
  <si>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</si>
  <si>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</si>
  <si>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</si>
  <si>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</si>
  <si>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</si>
  <si>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</si>
  <si>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</si>
  <si>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</si>
  <si>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</si>
  <si>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</si>
  <si>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</si>
  <si>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</si>
  <si>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</si>
  <si>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</si>
  <si>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</si>
  <si>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</si>
  <si>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</si>
  <si>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</si>
  <si>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</si>
  <si>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</si>
  <si>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</si>
  <si>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</si>
  <si>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</si>
  <si>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</si>
  <si>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</si>
  <si>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</si>
  <si>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</si>
  <si>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</si>
  <si>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</si>
  <si>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</si>
  <si>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</si>
  <si>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</si>
  <si>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</si>
  <si>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</si>
  <si>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</si>
  <si>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</si>
  <si>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</si>
  <si>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</si>
  <si>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</si>
  <si>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</si>
  <si>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</si>
  <si>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</si>
  <si>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</si>
  <si>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</si>
  <si>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</si>
  <si>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</si>
  <si>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</si>
  <si>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</si>
  <si>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</si>
  <si>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</si>
  <si>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</si>
  <si>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</si>
  <si>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</si>
  <si>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</si>
  <si>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</si>
  <si>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</si>
  <si>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</si>
  <si>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</si>
  <si>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</si>
  <si>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</si>
  <si>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</si>
  <si>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</si>
  <si>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</si>
  <si>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</si>
  <si>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</si>
  <si>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</si>
  <si>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</si>
  <si>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</si>
  <si>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</si>
  <si>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</si>
  <si>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</si>
  <si>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</si>
  <si>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</si>
  <si>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</si>
  <si>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</si>
  <si>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</si>
  <si>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</si>
  <si>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</si>
  <si>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</si>
  <si>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</si>
  <si>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</si>
  <si>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</si>
  <si>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</si>
  <si>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</si>
  <si>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</si>
  <si>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</si>
  <si>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</si>
  <si>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</si>
  <si>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</si>
  <si>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</si>
  <si>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</si>
  <si>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</si>
  <si>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</si>
  <si>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</si>
  <si>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</si>
  <si>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</si>
  <si>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</si>
  <si>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</si>
  <si>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</si>
  <si>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</si>
  <si>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</si>
  <si>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</si>
  <si>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</si>
  <si>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</si>
  <si>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</si>
  <si>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</si>
  <si>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</si>
  <si>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</si>
  <si>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</si>
  <si>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</si>
  <si>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</si>
  <si>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</si>
  <si>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</si>
  <si>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</si>
  <si>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</si>
  <si>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</si>
  <si>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</si>
  <si>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</si>
  <si>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</si>
  <si>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</si>
  <si>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</si>
  <si>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</si>
  <si>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</si>
  <si>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</si>
  <si>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</si>
  <si>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</si>
  <si>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</si>
  <si>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</si>
  <si>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</si>
  <si>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</si>
  <si>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</si>
  <si>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</si>
  <si>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</si>
  <si>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</si>
  <si>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</si>
  <si>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</si>
  <si>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</si>
  <si>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</si>
  <si>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</si>
  <si>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</si>
  <si>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</si>
  <si>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</si>
  <si>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</si>
  <si>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</si>
  <si>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</si>
  <si>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</si>
  <si>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</si>
  <si>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</si>
  <si>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</si>
  <si>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</si>
  <si>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</si>
  <si>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</si>
  <si>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</si>
  <si>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</si>
  <si>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</si>
  <si>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</si>
  <si>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</si>
  <si>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</si>
  <si>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</si>
  <si>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</si>
  <si>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</si>
  <si>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</si>
  <si>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</si>
  <si>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</si>
  <si>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</si>
  <si>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</si>
  <si>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</si>
  <si>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</si>
  <si>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</si>
  <si>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</si>
  <si>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</si>
  <si>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</si>
  <si>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</si>
  <si>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</si>
  <si>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</si>
  <si>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</si>
  <si>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</si>
  <si>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</si>
  <si>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</si>
  <si>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</si>
  <si>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</si>
  <si>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</si>
  <si>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</si>
  <si>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</si>
  <si>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</si>
  <si>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</si>
  <si>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</si>
  <si>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</si>
  <si>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</si>
  <si>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</si>
  <si>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</si>
  <si>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</si>
  <si>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</si>
  <si>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</si>
  <si>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</si>
  <si>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</si>
  <si>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</si>
  <si>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</si>
  <si>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</si>
  <si>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</si>
  <si>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</si>
  <si>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</si>
  <si>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</si>
  <si>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</si>
  <si>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</si>
  <si>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</si>
  <si>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</si>
  <si>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</si>
  <si>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</si>
  <si>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</si>
  <si>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</si>
  <si>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</si>
  <si>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</si>
  <si>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</si>
  <si>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</si>
  <si>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</si>
  <si>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</si>
  <si>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</si>
  <si>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</si>
  <si>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</si>
  <si>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</si>
  <si>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</si>
  <si>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</si>
  <si>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</si>
  <si>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</si>
  <si>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</si>
  <si>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</si>
  <si>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</si>
  <si>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</si>
  <si>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</si>
  <si>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</si>
  <si>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</si>
  <si>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</si>
  <si>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</si>
  <si>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</si>
  <si>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</si>
  <si>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</si>
  <si>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</si>
  <si>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</si>
  <si>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</si>
  <si>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</si>
  <si>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</si>
  <si>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</si>
  <si>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</si>
  <si>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</si>
  <si>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</si>
  <si>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</si>
  <si>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</si>
  <si>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</si>
  <si>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</si>
  <si>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</si>
  <si>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</si>
  <si>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</si>
  <si>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</si>
  <si>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</si>
  <si>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</si>
  <si>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</si>
  <si>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</si>
  <si>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</si>
  <si>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</si>
  <si>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</si>
  <si>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</si>
  <si>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</si>
  <si>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</si>
  <si>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</si>
  <si>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</si>
  <si>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</si>
  <si>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</si>
  <si>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</si>
  <si>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</si>
  <si>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</si>
  <si>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</si>
  <si>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</si>
  <si>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</si>
  <si>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</si>
  <si>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</si>
  <si>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</si>
  <si>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</si>
  <si>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</si>
  <si>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</si>
  <si>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</si>
  <si>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</si>
  <si>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</si>
  <si>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</si>
  <si>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</si>
  <si>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</si>
  <si>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</si>
  <si>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</si>
  <si>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</si>
  <si>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</si>
  <si>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</si>
  <si>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</si>
  <si>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</si>
  <si>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</si>
  <si>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</si>
  <si>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</si>
  <si>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</si>
  <si>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</si>
  <si>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</si>
  <si>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</si>
  <si>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</si>
  <si>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</si>
  <si>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</si>
  <si>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</si>
  <si>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</si>
  <si>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</si>
  <si>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</si>
  <si>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</si>
  <si>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</si>
  <si>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</si>
  <si>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</si>
  <si>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</si>
  <si>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</si>
  <si>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</si>
  <si>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</si>
  <si>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</si>
  <si>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</si>
  <si>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</si>
  <si>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</si>
  <si>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</si>
  <si>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</si>
  <si>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</si>
  <si>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</si>
  <si>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</si>
  <si>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</si>
  <si>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</si>
  <si>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</si>
  <si>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</si>
  <si>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</si>
  <si>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</si>
  <si>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</si>
  <si>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</si>
  <si>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</si>
  <si>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</si>
  <si>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</si>
  <si>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</si>
  <si>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</si>
  <si>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</si>
  <si>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</si>
  <si>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</si>
  <si>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</si>
  <si>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</si>
  <si>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</si>
  <si>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</si>
  <si>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</si>
  <si>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</si>
  <si>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</si>
  <si>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</si>
  <si>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</si>
  <si>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</si>
  <si>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</si>
  <si>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</si>
  <si>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</si>
  <si>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</si>
  <si>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</si>
  <si>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</si>
  <si>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</si>
  <si>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</si>
  <si>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</si>
  <si>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</si>
  <si>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</si>
  <si>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</si>
  <si>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</si>
  <si>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</si>
  <si>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</si>
  <si>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</si>
  <si>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</si>
  <si>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</si>
  <si>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</si>
  <si>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</si>
  <si>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</si>
  <si>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</si>
  <si>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</si>
  <si>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</si>
  <si>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</si>
  <si>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</si>
  <si>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</si>
  <si>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</si>
  <si>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</si>
  <si>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</si>
  <si>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</si>
  <si>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</si>
  <si>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</si>
  <si>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</si>
  <si>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</si>
  <si>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</si>
  <si>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</si>
  <si>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</si>
  <si>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</si>
  <si>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</si>
  <si>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</si>
  <si>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</si>
  <si>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</si>
  <si>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</si>
  <si>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</si>
  <si>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</si>
  <si>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</si>
  <si>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</si>
  <si>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</si>
  <si>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</si>
  <si>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</si>
  <si>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</si>
  <si>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</si>
  <si>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</si>
  <si>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</si>
  <si>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</si>
  <si>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</si>
  <si>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</si>
  <si>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</si>
  <si>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</si>
  <si>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</si>
  <si>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</si>
  <si>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</si>
  <si>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</si>
  <si>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</si>
  <si>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</si>
  <si>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</si>
  <si>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</si>
  <si>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</si>
  <si>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</si>
  <si>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</si>
  <si>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</si>
  <si>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</si>
  <si>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</si>
  <si>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</si>
  <si>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</si>
  <si>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</si>
  <si>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</si>
  <si>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</si>
  <si>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</si>
  <si>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</si>
  <si>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</si>
  <si>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</si>
  <si>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</si>
  <si>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</si>
  <si>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</si>
  <si>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</si>
  <si>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</si>
  <si>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</si>
  <si>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</si>
  <si>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</si>
  <si>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</si>
  <si>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</si>
  <si>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</si>
  <si>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</si>
  <si>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</si>
  <si>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</si>
  <si>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</si>
  <si>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</si>
  <si>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</si>
  <si>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</si>
  <si>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</si>
  <si>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</si>
  <si>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</si>
  <si>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</si>
  <si>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</si>
  <si>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</si>
  <si>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</si>
  <si>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</si>
  <si>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</si>
  <si>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</si>
  <si>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</si>
  <si>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</si>
  <si>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</si>
  <si>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</si>
  <si>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</si>
  <si>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</si>
  <si>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</si>
  <si>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</si>
  <si>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</si>
  <si>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</si>
  <si>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</si>
  <si>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</si>
  <si>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</si>
  <si>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</si>
  <si>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</si>
  <si>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</si>
  <si>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</si>
  <si>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</si>
  <si>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</si>
  <si>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</si>
  <si>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</si>
  <si>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</si>
  <si>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</si>
  <si>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</si>
  <si>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</si>
  <si>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</si>
  <si>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</si>
  <si>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</si>
  <si>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</si>
  <si>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</si>
  <si>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</si>
  <si>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</si>
  <si>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</si>
  <si>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</si>
  <si>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</si>
  <si>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</si>
  <si>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</si>
  <si>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</si>
  <si>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</si>
  <si>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</si>
  <si>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</si>
  <si>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</si>
  <si>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</si>
  <si>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</si>
  <si>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</si>
  <si>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</si>
  <si>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</si>
  <si>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</si>
  <si>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</si>
  <si>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</si>
  <si>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</si>
  <si>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</si>
  <si>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</si>
  <si>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</si>
  <si>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</si>
  <si>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</si>
  <si>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</si>
  <si>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</si>
  <si>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</si>
  <si>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</si>
  <si>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</si>
  <si>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</si>
  <si>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</si>
  <si>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</si>
  <si>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</si>
  <si>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</si>
  <si>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</si>
  <si>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</si>
  <si>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</si>
  <si>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</si>
  <si>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</si>
  <si>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</si>
  <si>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</si>
  <si>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</si>
  <si>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</si>
  <si>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</si>
  <si>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</si>
  <si>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</si>
  <si>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</si>
  <si>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</si>
  <si>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</si>
  <si>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</si>
  <si>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</si>
  <si>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</si>
  <si>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</si>
  <si>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</si>
  <si>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</si>
  <si>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</si>
  <si>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</si>
  <si>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</si>
  <si>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</si>
  <si>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</si>
  <si>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</si>
  <si>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</si>
  <si>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</si>
  <si>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</si>
  <si>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</si>
  <si>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</si>
  <si>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</si>
  <si>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</si>
  <si>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</si>
  <si>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</si>
  <si>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</si>
  <si>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</si>
  <si>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</si>
  <si>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</si>
  <si>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</si>
  <si>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</si>
  <si>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</si>
  <si>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</si>
  <si>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</si>
  <si>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</si>
  <si>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</si>
  <si>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</si>
  <si>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</si>
  <si>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</si>
  <si>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</si>
  <si>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</si>
  <si>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</si>
  <si>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</si>
  <si>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</si>
  <si>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</si>
  <si>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</si>
  <si>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</si>
  <si>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</si>
  <si>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</si>
  <si>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</si>
  <si>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</si>
  <si>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</si>
  <si>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</si>
  <si>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</si>
  <si>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</si>
  <si>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</si>
  <si>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</si>
  <si>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</si>
  <si>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</si>
  <si>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</si>
  <si>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</si>
  <si>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</si>
  <si>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</si>
  <si>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</si>
  <si>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</si>
  <si>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</si>
  <si>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</si>
  <si>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</si>
  <si>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</si>
  <si>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</si>
  <si>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</si>
  <si>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</si>
  <si>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</si>
  <si>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</si>
  <si>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</si>
  <si>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</si>
  <si>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</si>
  <si>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</si>
  <si>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</si>
  <si>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</si>
  <si>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</si>
  <si>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</si>
  <si>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</si>
  <si>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</si>
  <si>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</si>
  <si>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</si>
  <si>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</si>
  <si>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</si>
  <si>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</si>
  <si>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</si>
  <si>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</si>
  <si>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</si>
  <si>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</si>
  <si>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</si>
  <si>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</si>
  <si>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</si>
  <si>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</si>
  <si>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</si>
  <si>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</si>
  <si>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</si>
  <si>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</si>
  <si>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</si>
  <si>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</si>
  <si>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</si>
  <si>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</si>
  <si>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</si>
  <si>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</si>
  <si>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</si>
  <si>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</si>
  <si>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</si>
  <si>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</si>
  <si>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</si>
  <si>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</si>
  <si>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</si>
  <si>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</si>
  <si>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</si>
  <si>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</si>
  <si>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</si>
  <si>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</si>
  <si>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</si>
  <si>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</si>
  <si>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</si>
  <si>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</si>
  <si>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</si>
  <si>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</si>
  <si>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</si>
  <si>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</si>
  <si>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</si>
  <si>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</si>
  <si>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</si>
  <si>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</si>
  <si>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</si>
  <si>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</si>
  <si>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</si>
  <si>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</si>
  <si>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</si>
  <si>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</si>
  <si>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</si>
  <si>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</si>
  <si>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</si>
  <si>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</si>
  <si>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</si>
  <si>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</si>
  <si>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</si>
  <si>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</si>
  <si>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</si>
  <si>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</si>
  <si>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</si>
  <si>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</si>
  <si>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</si>
  <si>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</si>
  <si>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</si>
  <si>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</si>
  <si>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</si>
  <si>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</si>
  <si>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</si>
  <si>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</si>
  <si>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</si>
  <si>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</si>
  <si>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</si>
  <si>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</si>
  <si>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</si>
  <si>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</si>
  <si>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</si>
  <si>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</si>
  <si>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</si>
  <si>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</si>
  <si>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</si>
  <si>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</si>
  <si>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</si>
  <si>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SGI GTM 2178</t>
  </si>
  <si>
    <t>Sprinter Sve Plat 2178</t>
  </si>
  <si>
    <t>SE0006764098</t>
  </si>
  <si>
    <t>Dirty</t>
  </si>
  <si>
    <t>Index</t>
  </si>
  <si>
    <t>SGI GTM 2177</t>
  </si>
  <si>
    <t>AC USA Kon Combo 2177</t>
  </si>
  <si>
    <t>SE0006764080</t>
  </si>
  <si>
    <t>Basket of Stocks</t>
  </si>
  <si>
    <t>SGI GTM 2186</t>
  </si>
  <si>
    <t>AC USA Kon Man PM 2186</t>
  </si>
  <si>
    <t>SE0006800108</t>
  </si>
  <si>
    <t>SGI GTM 2187</t>
  </si>
  <si>
    <t>AC BRIC Man PM 2187</t>
  </si>
  <si>
    <t>SE0006800116</t>
  </si>
  <si>
    <t>Basket of ETF</t>
  </si>
  <si>
    <t>SGI GTM 2203</t>
  </si>
  <si>
    <t>Kredithybrid EU TT 2203</t>
  </si>
  <si>
    <t>SE0006800314</t>
  </si>
  <si>
    <t>SGI GTM 2200</t>
  </si>
  <si>
    <t>Kredithybrid EU TT 2200</t>
  </si>
  <si>
    <t>SE0006825980</t>
  </si>
  <si>
    <t>SGI GTM 2204</t>
  </si>
  <si>
    <t>AC Sve Bo Com KK 2204</t>
  </si>
  <si>
    <t>SE0006826137</t>
  </si>
  <si>
    <t>SGI_GTM_2178</t>
  </si>
  <si>
    <t>SGI_GTM_2177</t>
  </si>
  <si>
    <t>SGI_GTM_2186</t>
  </si>
  <si>
    <t>SGI_GTM_2187</t>
  </si>
  <si>
    <t>SGI_GTM_2203</t>
  </si>
  <si>
    <t>SGI_GTM_2200</t>
  </si>
  <si>
    <t>SGI_GTM_2204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</si>
</sst>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K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1185</v>
      </c>
      <c r="D2" s="64" t="s">
        <v>477</v>
      </c>
      <c r="E2" s="65">
        <v>10000</v>
      </c>
      <c r="F2" s="65" t="s">
        <v>35</v>
      </c>
      <c r="G2" s="64" t="s">
        <v>286</v>
      </c>
      <c r="H2" s="3">
        <v>42123</v>
      </c>
      <c r="I2" s="226" t="str">
        <f>IF(C2="-","",VLOOKUP(C2,BondIssuerTable,2,0))</f>
        <v>SGI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1590</v>
      </c>
      <c r="B7" s="64" t="s">
        <v>1591</v>
      </c>
      <c r="C7" s="64">
        <v>412</v>
      </c>
      <c r="D7" s="64" t="s">
        <v>1592</v>
      </c>
      <c r="E7" s="69">
        <v>100</v>
      </c>
      <c r="F7" s="69" t="s">
        <v>1593</v>
      </c>
      <c r="G7" s="65">
        <v>95000000</v>
      </c>
      <c r="H7" s="3">
        <v>42123</v>
      </c>
      <c r="I7" s="3">
        <v>43950</v>
      </c>
      <c r="J7" s="3">
        <v>43930</v>
      </c>
      <c r="K7" s="95" t="s">
        <v>1615</v>
      </c>
      <c r="L7" s="104" t="s">
        <v>1594</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1595</v>
      </c>
      <c r="B8" s="64" t="s">
        <v>1596</v>
      </c>
      <c r="C8" s="64">
        <v>411</v>
      </c>
      <c r="D8" s="64" t="s">
        <v>1597</v>
      </c>
      <c r="E8" s="69">
        <v>100</v>
      </c>
      <c r="F8" s="69" t="s">
        <v>1593</v>
      </c>
      <c r="G8" s="65">
        <v>11000000</v>
      </c>
      <c r="H8" s="3">
        <v>42123</v>
      </c>
      <c r="I8" s="3">
        <v>43950</v>
      </c>
      <c r="J8" s="3">
        <v>43930</v>
      </c>
      <c r="K8" s="95" t="s">
        <v>1616</v>
      </c>
      <c r="L8" s="104" t="s">
        <v>1598</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1599</v>
      </c>
      <c r="B9" s="64" t="s">
        <v>1600</v>
      </c>
      <c r="C9" s="64">
        <v>414</v>
      </c>
      <c r="D9" s="64" t="s">
        <v>1601</v>
      </c>
      <c r="E9" s="69">
        <v>100</v>
      </c>
      <c r="F9" s="69" t="s">
        <v>1593</v>
      </c>
      <c r="G9" s="65">
        <v>49000000</v>
      </c>
      <c r="H9" s="3">
        <v>42123</v>
      </c>
      <c r="I9" s="3">
        <v>43955</v>
      </c>
      <c r="J9" s="3">
        <v>43930</v>
      </c>
      <c r="K9" s="95" t="s">
        <v>1617</v>
      </c>
      <c r="L9" s="104" t="s">
        <v>1598</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t="s">
        <v>1602</v>
      </c>
      <c r="B10" s="64" t="s">
        <v>1603</v>
      </c>
      <c r="C10" s="64">
        <v>415</v>
      </c>
      <c r="D10" s="64" t="s">
        <v>1604</v>
      </c>
      <c r="E10" s="69">
        <v>100</v>
      </c>
      <c r="F10" s="69" t="s">
        <v>1593</v>
      </c>
      <c r="G10" s="65">
        <v>17500000</v>
      </c>
      <c r="H10" s="3">
        <v>42123</v>
      </c>
      <c r="I10" s="3">
        <v>43955</v>
      </c>
      <c r="J10" s="3">
        <v>43930</v>
      </c>
      <c r="K10" s="95" t="s">
        <v>1618</v>
      </c>
      <c r="L10" s="104" t="s">
        <v>1605</v>
      </c>
      <c r="M10" s="71">
        <v>100</v>
      </c>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1606</v>
      </c>
      <c r="B11" s="64" t="s">
        <v>1607</v>
      </c>
      <c r="C11" s="64">
        <v>416</v>
      </c>
      <c r="D11" s="64" t="s">
        <v>1608</v>
      </c>
      <c r="E11" s="69">
        <v>100</v>
      </c>
      <c r="F11" s="69" t="s">
        <v>1593</v>
      </c>
      <c r="G11" s="65">
        <v>20000000</v>
      </c>
      <c r="H11" s="3">
        <v>42123</v>
      </c>
      <c r="I11" s="3">
        <v>43850</v>
      </c>
      <c r="J11" s="3">
        <v>43819</v>
      </c>
      <c r="K11" s="95" t="s">
        <v>1619</v>
      </c>
      <c r="L11" s="104" t="s">
        <v>1598</v>
      </c>
      <c r="M11" s="71">
        <v>100</v>
      </c>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1609</v>
      </c>
      <c r="B12" s="64" t="s">
        <v>1610</v>
      </c>
      <c r="C12" s="64">
        <v>417</v>
      </c>
      <c r="D12" s="64" t="s">
        <v>1611</v>
      </c>
      <c r="E12" s="69">
        <v>100</v>
      </c>
      <c r="F12" s="69" t="s">
        <v>1593</v>
      </c>
      <c r="G12" s="65">
        <v>9000000</v>
      </c>
      <c r="H12" s="3">
        <v>42123</v>
      </c>
      <c r="I12" s="70">
        <v>43850</v>
      </c>
      <c r="J12" s="70">
        <v>43819</v>
      </c>
      <c r="K12" s="95" t="s">
        <v>1620</v>
      </c>
      <c r="L12" s="104" t="s">
        <v>1598</v>
      </c>
      <c r="M12" s="71">
        <v>100</v>
      </c>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t="s">
        <v>1612</v>
      </c>
      <c r="B13" s="64" t="s">
        <v>1613</v>
      </c>
      <c r="C13" s="64">
        <v>418</v>
      </c>
      <c r="D13" s="64" t="s">
        <v>1614</v>
      </c>
      <c r="E13" s="69">
        <v>100</v>
      </c>
      <c r="F13" s="69" t="s">
        <v>1593</v>
      </c>
      <c r="G13" s="65">
        <v>53400000</v>
      </c>
      <c r="H13" s="3">
        <v>42123</v>
      </c>
      <c r="I13" s="70">
        <v>43950</v>
      </c>
      <c r="J13" s="70">
        <v>43930</v>
      </c>
      <c r="K13" s="95" t="s">
        <v>1621</v>
      </c>
      <c r="L13" s="104" t="s">
        <v>1598</v>
      </c>
      <c r="M13" s="71">
        <v>100</v>
      </c>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H13">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4:K106"/>
    <dataValidation type="date" operator="greaterThan" allowBlank="1" showInputMessage="1" showErrorMessage="1" errorTitle="Issue Date" error="Please enter a valid date." sqref="H14:H106">
      <formula1>1</formula1>
    </dataValidation>
    <dataValidation type="date" operator="greaterThanOrEqual" allowBlank="1" showInputMessage="1" showErrorMessage="1" errorTitle="Reimbursement date" error="Please enter a valid date grater than the listing date." sqref="I12: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12:G106">
      <formula1>0</formula1>
    </dataValidation>
    <dataValidation type="date" operator="greaterThanOrEqual" allowBlank="1" showInputMessage="1" showErrorMessage="1" errorTitle="Last trading date" error="Please enter a valid future trading date greather then the listing date" sqref="J12: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14: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6 O7:O106 Q7:Q106 S7:S106 U7:U106 W7:W106 Y7:Y106 AA7:AA106 AC7:AC106 AE7:AE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2" activePane="bottomRight" state="frozen"/>
      <selection pane="topRight" activeCell="C1" sqref="C1"/>
      <selection pane="bottomLeft" activeCell="A2" sqref="A2"/>
      <selection pane="bottomRight" activeCell="A3" sqref="A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2015-04-28T07:56:30Z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