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<sst xmlns="http://schemas.openxmlformats.org/spreadsheetml/2006/main" count="2576" uniqueCount="1603">
  <si>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</si>
  <si>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</si>
  <si>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</si>
  <si>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</si>
  <si>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</si>
  <si>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</si>
  <si>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</si>
  <si>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</si>
  <si>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</si>
  <si>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</si>
  <si>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</si>
  <si>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</si>
  <si>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</si>
  <si>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</si>
  <si>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</si>
  <si>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</si>
  <si>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</si>
  <si>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</si>
  <si>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</si>
  <si>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</si>
  <si>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</si>
  <si>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</si>
  <si>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</si>
  <si>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</si>
  <si>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</si>
  <si>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</si>
  <si>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</si>
  <si>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</si>
  <si>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</si>
  <si>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</si>
  <si>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</si>
  <si>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</si>
  <si>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</si>
  <si>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</si>
  <si>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</si>
  <si>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</si>
  <si>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</si>
  <si>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</si>
  <si>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</si>
  <si>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</si>
  <si>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</si>
  <si>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</si>
  <si>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</si>
  <si>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</si>
  <si>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</si>
  <si>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</si>
  <si>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</si>
  <si>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</si>
  <si>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</si>
  <si>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</si>
  <si>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</si>
  <si>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</si>
  <si>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</si>
  <si>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</si>
  <si>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</si>
  <si>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</si>
  <si>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</si>
  <si>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</si>
  <si>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</si>
  <si>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</si>
  <si>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</si>
  <si>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</si>
  <si>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</si>
  <si>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</si>
  <si>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</si>
  <si>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</si>
  <si>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</si>
  <si>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</si>
  <si>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</si>
  <si>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</si>
  <si>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</si>
  <si>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</si>
  <si>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</si>
  <si>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</si>
  <si>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</si>
  <si>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</si>
  <si>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</si>
  <si>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</si>
  <si>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</si>
  <si>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</si>
  <si>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</si>
  <si>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</si>
  <si>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</si>
  <si>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</si>
  <si>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</si>
  <si>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</si>
  <si>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</si>
  <si>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</si>
  <si>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</si>
  <si>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</si>
  <si>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</si>
  <si>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</si>
  <si>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</si>
  <si>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</si>
  <si>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</si>
  <si>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</si>
  <si>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</si>
  <si>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</si>
  <si>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</si>
  <si>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</si>
  <si>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</si>
  <si>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</si>
  <si>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</si>
  <si>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</si>
  <si>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</si>
  <si>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</si>
  <si>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</si>
  <si>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</si>
  <si>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</si>
  <si>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</si>
  <si>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</si>
  <si>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</si>
  <si>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</si>
  <si>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</si>
  <si>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</si>
  <si>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</si>
  <si>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</si>
  <si>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</si>
  <si>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</si>
  <si>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</si>
  <si>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</si>
  <si>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</si>
  <si>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</si>
  <si>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</si>
  <si>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</si>
  <si>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</si>
  <si>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</si>
  <si>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</si>
  <si>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</si>
  <si>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</si>
  <si>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</si>
  <si>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</si>
  <si>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</si>
  <si>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</si>
  <si>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</si>
  <si>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</si>
  <si>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</si>
  <si>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</si>
  <si>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</si>
  <si>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</si>
  <si>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</si>
  <si>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</si>
  <si>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</si>
  <si>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</si>
  <si>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</si>
  <si>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</si>
  <si>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</si>
  <si>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</si>
  <si>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</si>
  <si>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</si>
  <si>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</si>
  <si>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</si>
  <si>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</si>
  <si>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</si>
  <si>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</si>
  <si>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</si>
  <si>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</si>
  <si>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</si>
  <si>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</si>
  <si>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</si>
  <si>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</si>
  <si>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</si>
  <si>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</si>
  <si>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</si>
  <si>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</si>
  <si>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</si>
  <si>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</si>
  <si>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</si>
  <si>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</si>
  <si>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</si>
  <si>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</si>
  <si>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</si>
  <si>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</si>
  <si>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</si>
  <si>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</si>
  <si>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</si>
  <si>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</si>
  <si>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</si>
  <si>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</si>
  <si>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</si>
  <si>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</si>
  <si>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</si>
  <si>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</si>
  <si>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</si>
  <si>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</si>
  <si>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</si>
  <si>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</si>
  <si>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</si>
  <si>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</si>
  <si>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</si>
  <si>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</si>
  <si>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</si>
  <si>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</si>
  <si>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</si>
  <si>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</si>
  <si>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</si>
  <si>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</si>
  <si>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</si>
  <si>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</si>
  <si>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</si>
  <si>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</si>
  <si>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</si>
  <si>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</si>
  <si>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</si>
  <si>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</si>
  <si>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</si>
  <si>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</si>
  <si>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</si>
  <si>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</si>
  <si>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</si>
  <si>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</si>
  <si>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</si>
  <si>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</si>
  <si>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</si>
  <si>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</si>
  <si>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</si>
  <si>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</si>
  <si>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</si>
  <si>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</si>
  <si>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</si>
  <si>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</si>
  <si>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</si>
  <si>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</si>
  <si>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</si>
  <si>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</si>
  <si>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</si>
  <si>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</si>
  <si>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</si>
  <si>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</si>
  <si>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</si>
  <si>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</si>
  <si>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</si>
  <si>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</si>
  <si>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</si>
  <si>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</si>
  <si>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</si>
  <si>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</si>
  <si>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</si>
  <si>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</si>
  <si>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</si>
  <si>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</si>
  <si>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</si>
  <si>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</si>
  <si>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</si>
  <si>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</si>
  <si>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</si>
  <si>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</si>
  <si>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</si>
  <si>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</si>
  <si>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</si>
  <si>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</si>
  <si>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</si>
  <si>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</si>
  <si>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</si>
  <si>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</si>
  <si>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</si>
  <si>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</si>
  <si>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</si>
  <si>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</si>
  <si>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</si>
  <si>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</si>
  <si>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</si>
  <si>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</si>
  <si>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</si>
  <si>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</si>
  <si>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</si>
  <si>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</si>
  <si>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</si>
  <si>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</si>
  <si>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</si>
  <si>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</si>
  <si>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</si>
  <si>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</si>
  <si>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</si>
  <si>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</si>
  <si>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</si>
  <si>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</si>
  <si>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</si>
  <si>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</si>
  <si>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</si>
  <si>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</si>
  <si>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</si>
  <si>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</si>
  <si>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</si>
  <si>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</si>
  <si>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</si>
  <si>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</si>
  <si>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</si>
  <si>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</si>
  <si>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</si>
  <si>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</si>
  <si>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</si>
  <si>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</si>
  <si>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</si>
  <si>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</si>
  <si>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</si>
  <si>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</si>
  <si>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</si>
  <si>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</si>
  <si>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</si>
  <si>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</si>
  <si>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</si>
  <si>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</si>
  <si>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</si>
  <si>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</si>
  <si>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</si>
  <si>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</si>
  <si>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</si>
  <si>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</si>
  <si>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</si>
  <si>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</si>
  <si>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</si>
  <si>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</si>
  <si>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</si>
  <si>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</si>
  <si>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</si>
  <si>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</si>
  <si>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</si>
  <si>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</si>
  <si>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</si>
  <si>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</si>
  <si>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</si>
  <si>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</si>
  <si>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</si>
  <si>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</si>
  <si>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</si>
  <si>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</si>
  <si>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</si>
  <si>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</si>
  <si>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</si>
  <si>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</si>
  <si>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</si>
  <si>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</si>
  <si>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</si>
  <si>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</si>
  <si>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</si>
  <si>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</si>
  <si>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</si>
  <si>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</si>
  <si>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</si>
  <si>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</si>
  <si>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</si>
  <si>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</si>
  <si>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</si>
  <si>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</si>
  <si>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</si>
  <si>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</si>
  <si>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</si>
  <si>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</si>
  <si>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</si>
  <si>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</si>
  <si>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</si>
  <si>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</si>
  <si>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</si>
  <si>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</si>
  <si>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</si>
  <si>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</si>
  <si>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</si>
  <si>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</si>
  <si>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</si>
  <si>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</si>
  <si>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</si>
  <si>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</si>
  <si>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</si>
  <si>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</si>
  <si>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</si>
  <si>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</si>
  <si>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</si>
  <si>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</si>
  <si>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</si>
  <si>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</si>
  <si>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</si>
  <si>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</si>
  <si>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</si>
  <si>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</si>
  <si>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</si>
  <si>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</si>
  <si>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</si>
  <si>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</si>
  <si>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</si>
  <si>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</si>
  <si>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</si>
  <si>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</si>
  <si>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</si>
  <si>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</si>
  <si>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</si>
  <si>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</si>
  <si>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</si>
  <si>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</si>
  <si>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</si>
  <si>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</si>
  <si>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</si>
  <si>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</si>
  <si>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</si>
  <si>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</si>
  <si>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</si>
  <si>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</si>
  <si>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</si>
  <si>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</si>
  <si>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</si>
  <si>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</si>
  <si>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</si>
  <si>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</si>
  <si>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</si>
  <si>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</si>
  <si>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</si>
  <si>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</si>
  <si>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</si>
  <si>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</si>
  <si>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</si>
  <si>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</si>
  <si>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</si>
  <si>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</si>
  <si>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</si>
  <si>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</si>
  <si>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</si>
  <si>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</si>
  <si>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</si>
  <si>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</si>
  <si>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</si>
  <si>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</si>
  <si>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</si>
  <si>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</si>
  <si>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</si>
  <si>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</si>
  <si>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</si>
  <si>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</si>
  <si>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</si>
  <si>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</si>
  <si>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</si>
  <si>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</si>
  <si>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</si>
  <si>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</si>
  <si>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</si>
  <si>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</si>
  <si>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</si>
  <si>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</si>
  <si>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</si>
  <si>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</si>
  <si>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</si>
  <si>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</si>
  <si>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</si>
  <si>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</si>
  <si>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</si>
  <si>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</si>
  <si>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</si>
  <si>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</si>
  <si>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</si>
  <si>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</si>
  <si>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</si>
  <si>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</si>
  <si>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</si>
  <si>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</si>
  <si>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</si>
  <si>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</si>
  <si>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</si>
  <si>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</si>
  <si>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</si>
  <si>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</si>
  <si>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</si>
  <si>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</si>
  <si>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</si>
  <si>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</si>
  <si>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</si>
  <si>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</si>
  <si>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</si>
  <si>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</si>
  <si>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</si>
  <si>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</si>
  <si>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</si>
  <si>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</si>
  <si>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</si>
  <si>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</si>
  <si>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</si>
  <si>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</si>
  <si>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</si>
  <si>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</si>
  <si>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</si>
  <si>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</si>
  <si>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</si>
  <si>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</si>
  <si>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</si>
  <si>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</si>
  <si>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</si>
  <si>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</si>
  <si>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</si>
  <si>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</si>
  <si>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</si>
  <si>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</si>
  <si>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</si>
  <si>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</si>
  <si>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</si>
  <si>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</si>
  <si>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</si>
  <si>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</si>
  <si>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</si>
  <si>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</si>
  <si>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</si>
  <si>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</si>
  <si>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</si>
  <si>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</si>
  <si>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</si>
  <si>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</si>
  <si>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</si>
  <si>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</si>
  <si>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</si>
  <si>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</si>
  <si>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</si>
  <si>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</si>
  <si>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</si>
  <si>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</si>
  <si>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</si>
  <si>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</si>
  <si>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</si>
  <si>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</si>
  <si>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</si>
  <si>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</si>
  <si>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</si>
  <si>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</si>
  <si>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</si>
  <si>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</si>
  <si>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</si>
  <si>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</si>
  <si>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</si>
  <si>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</si>
  <si>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</si>
  <si>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</si>
  <si>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</si>
  <si>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</si>
  <si>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</si>
  <si>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</si>
  <si>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</si>
  <si>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</si>
  <si>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</si>
  <si>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</si>
  <si>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</si>
  <si>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</si>
  <si>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</si>
  <si>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</si>
  <si>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</si>
  <si>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</si>
  <si>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</si>
  <si>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</si>
  <si>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</si>
  <si>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</si>
  <si>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</si>
  <si>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</si>
  <si>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</si>
  <si>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</si>
  <si>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</si>
  <si>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</si>
  <si>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</si>
  <si>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</si>
  <si>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</si>
  <si>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</si>
  <si>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</si>
  <si>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</si>
  <si>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</si>
  <si>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</si>
  <si>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</si>
  <si>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</si>
  <si>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</si>
  <si>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</si>
  <si>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</si>
  <si>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</si>
  <si>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</si>
  <si>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</si>
  <si>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</si>
  <si>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</si>
  <si>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</si>
  <si>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</si>
  <si>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</si>
  <si>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</si>
  <si>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</si>
  <si>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</si>
  <si>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</si>
  <si>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</si>
  <si>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</si>
  <si>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</si>
  <si>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</si>
  <si>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</si>
  <si>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</si>
  <si>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</si>
  <si>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</si>
  <si>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</si>
  <si>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</si>
  <si>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</si>
  <si>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</si>
  <si>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</si>
  <si>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</si>
  <si>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</si>
  <si>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</si>
  <si>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</si>
  <si>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</si>
  <si>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</si>
  <si>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</si>
  <si>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</si>
  <si>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</si>
  <si>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</si>
  <si>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</si>
  <si>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</si>
  <si>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</si>
  <si>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</si>
  <si>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</si>
  <si>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</si>
  <si>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</si>
  <si>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</si>
  <si>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</si>
  <si>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</si>
  <si>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</si>
  <si>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</si>
  <si>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</si>
  <si>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</si>
  <si>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</si>
  <si>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</si>
  <si>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</si>
  <si>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</si>
  <si>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</si>
  <si>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</si>
  <si>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</si>
  <si>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</si>
  <si>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</si>
  <si>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</si>
  <si>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</si>
  <si>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</si>
  <si>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</si>
  <si>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</si>
  <si>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</si>
  <si>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</si>
  <si>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</si>
  <si>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</si>
  <si>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</si>
  <si>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</si>
  <si>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</si>
  <si>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</si>
  <si>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</si>
  <si>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</si>
  <si>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</si>
  <si>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</si>
  <si>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</si>
  <si>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</si>
  <si>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</si>
  <si>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</si>
  <si>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</si>
  <si>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</si>
  <si>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</si>
  <si>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</si>
  <si>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</si>
  <si>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</si>
  <si>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</si>
  <si>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</si>
  <si>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</si>
  <si>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</si>
  <si>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</si>
  <si>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</si>
  <si>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</si>
  <si>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</si>
  <si>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</si>
  <si>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</si>
  <si>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</si>
  <si>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</si>
  <si>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</si>
  <si>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</si>
  <si>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</si>
  <si>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</si>
  <si>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</si>
  <si>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</si>
  <si>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</si>
  <si>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</si>
  <si>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</si>
  <si>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</si>
  <si>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</si>
  <si>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</si>
  <si>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</si>
  <si>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</si>
  <si>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</si>
  <si>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</si>
  <si>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</si>
  <si>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</si>
  <si>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</si>
  <si>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</si>
  <si>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</si>
  <si>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</si>
  <si>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</si>
  <si>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</si>
  <si>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</si>
  <si>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</si>
  <si>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</si>
  <si>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</si>
  <si>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</si>
  <si>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</si>
  <si>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</si>
  <si>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</si>
  <si>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</si>
  <si>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</si>
  <si>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</si>
  <si>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</si>
  <si>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</si>
  <si>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</si>
  <si>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</si>
  <si>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</si>
  <si>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</si>
  <si>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</si>
  <si>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</si>
  <si>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</si>
  <si>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</si>
  <si>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</si>
  <si>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</si>
  <si>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</si>
  <si>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</si>
  <si>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</si>
  <si>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</si>
  <si>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</si>
  <si>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</si>
  <si>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</si>
  <si>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</si>
  <si>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</si>
  <si>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</si>
  <si>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</si>
  <si>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</si>
  <si>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</si>
  <si>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</si>
  <si>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</si>
  <si>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</si>
  <si>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</si>
  <si>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</si>
  <si>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</si>
  <si>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</si>
  <si>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</si>
  <si>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</si>
  <si>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</si>
  <si>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</si>
  <si>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</si>
  <si>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</si>
  <si>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</si>
  <si>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</si>
  <si>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</si>
  <si>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</si>
  <si>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</si>
  <si>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</si>
  <si>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</si>
  <si>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</si>
  <si>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</si>
  <si>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</si>
  <si>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</si>
  <si>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</si>
  <si>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</si>
  <si>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</si>
  <si>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</si>
  <si>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</si>
  <si>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</si>
  <si>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</si>
  <si>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</si>
  <si>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</si>
  <si>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</si>
  <si>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</si>
  <si>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</si>
  <si>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</si>
  <si>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</si>
  <si>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</si>
  <si>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</si>
  <si>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</si>
  <si>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</si>
  <si>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</si>
  <si>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</si>
  <si>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</si>
  <si>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</si>
  <si>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</si>
  <si>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</si>
  <si>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</si>
  <si>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</si>
  <si>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</si>
  <si>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</si>
  <si>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</si>
  <si>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</si>
  <si>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</si>
  <si>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</si>
  <si>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</si>
  <si>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</si>
  <si>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</si>
  <si>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</si>
  <si>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</si>
  <si>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</si>
  <si>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</si>
  <si>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</si>
  <si>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</si>
  <si>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</si>
  <si>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</si>
  <si>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</si>
  <si>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</si>
  <si>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</si>
  <si>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</si>
  <si>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</si>
  <si>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</si>
  <si>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</si>
  <si>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</si>
  <si>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</si>
  <si>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</si>
  <si>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</si>
  <si>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</si>
  <si>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</si>
  <si>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</si>
  <si>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</si>
  <si>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</si>
  <si>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</si>
  <si>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</si>
  <si>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</si>
  <si>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</si>
  <si>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</si>
  <si>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</si>
  <si>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</si>
  <si>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</si>
  <si>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</si>
  <si>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</si>
  <si>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</si>
  <si>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</si>
  <si>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</si>
  <si>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</si>
  <si>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</si>
  <si>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</si>
  <si>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</si>
  <si>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</si>
  <si>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</si>
  <si>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</si>
  <si>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</si>
  <si>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</si>
  <si>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</si>
  <si>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</si>
  <si>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</si>
  <si>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</si>
  <si>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</si>
  <si>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</si>
  <si>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</si>
  <si>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</si>
  <si>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</si>
  <si>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</si>
  <si>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</si>
  <si>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</si>
  <si>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</si>
  <si>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</si>
  <si>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</si>
  <si>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</si>
  <si>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</si>
  <si>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</si>
  <si>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</si>
  <si>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</si>
  <si>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</si>
  <si>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</si>
  <si>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</si>
  <si>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</si>
  <si>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</si>
  <si>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</si>
  <si>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</si>
  <si>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</si>
  <si>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</si>
  <si>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</si>
  <si>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</si>
  <si>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</si>
  <si>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</si>
  <si>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</si>
  <si>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</si>
  <si>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</si>
  <si>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</si>
  <si>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</si>
  <si>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</si>
  <si>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</si>
  <si>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</si>
  <si>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</si>
  <si>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</si>
  <si>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</si>
  <si>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</si>
  <si>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</si>
  <si>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</si>
  <si>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</si>
  <si>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</si>
  <si>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</si>
  <si>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</si>
  <si>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</si>
  <si>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</si>
  <si>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</si>
  <si>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</si>
  <si>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</si>
  <si>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</si>
  <si>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</si>
  <si>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</si>
  <si>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</si>
  <si>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</si>
  <si>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</si>
  <si>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</si>
  <si>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</si>
  <si>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</si>
  <si>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</si>
  <si>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</si>
  <si>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</si>
  <si>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</si>
  <si>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</si>
  <si>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</si>
  <si>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</si>
  <si>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</si>
  <si>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</si>
  <si>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</si>
  <si>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</si>
  <si>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</si>
  <si>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</si>
  <si>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</si>
  <si>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</si>
  <si>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</si>
  <si>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</si>
  <si>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</si>
  <si>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</si>
  <si>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</si>
  <si>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</si>
  <si>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</si>
  <si>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</si>
  <si>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</si>
  <si>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</si>
  <si>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</si>
  <si>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</si>
  <si>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</si>
  <si>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</si>
  <si>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</si>
  <si>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</si>
  <si>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</si>
  <si>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</si>
  <si>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</si>
  <si>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</si>
  <si>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</si>
  <si>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</si>
  <si>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</si>
  <si>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</si>
  <si>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</si>
  <si>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</si>
  <si>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</si>
  <si>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</si>
  <si>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</si>
  <si>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</si>
  <si>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</si>
  <si>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</si>
  <si>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</si>
  <si>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</si>
  <si>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</si>
  <si>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</si>
  <si>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</si>
  <si>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</si>
  <si>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</si>
  <si>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</si>
  <si>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</si>
  <si>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</si>
  <si>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</si>
  <si>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</si>
  <si>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</si>
  <si>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</si>
  <si>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</si>
  <si>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</si>
  <si>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</si>
  <si>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</si>
  <si>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</si>
  <si>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</si>
  <si>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</si>
  <si>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</si>
  <si>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</si>
  <si>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</si>
  <si>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</si>
  <si>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</si>
  <si>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</si>
  <si>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</si>
  <si>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</si>
  <si>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</si>
  <si>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</si>
  <si>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</si>
  <si>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</si>
  <si>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</si>
  <si>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</si>
  <si>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</si>
  <si>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</si>
  <si>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</si>
  <si>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</si>
  <si>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</si>
  <si>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</si>
  <si>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</si>
  <si>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</si>
  <si>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</si>
  <si>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</si>
  <si>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</si>
  <si>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</si>
  <si>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</si>
  <si>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</si>
  <si>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</si>
  <si>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</si>
  <si>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</si>
  <si>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</si>
  <si>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</si>
  <si>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</si>
  <si>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</si>
  <si>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</si>
  <si>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</si>
  <si>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</si>
  <si>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</si>
  <si>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</si>
  <si>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</si>
  <si>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</si>
  <si>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</si>
  <si>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</si>
  <si>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</si>
  <si>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</si>
  <si>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</si>
  <si>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</si>
  <si>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</si>
  <si>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</si>
  <si>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</si>
  <si>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</si>
  <si>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</si>
  <si>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</si>
  <si>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</si>
  <si>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</si>
  <si>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</si>
  <si>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</si>
  <si>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</si>
  <si>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</si>
  <si>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</si>
  <si>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</si>
  <si>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</si>
  <si>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</si>
  <si>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</si>
  <si>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</si>
  <si>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</si>
  <si>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</si>
  <si>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</si>
  <si>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</si>
  <si>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</si>
  <si>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</si>
  <si>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</si>
  <si>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</si>
  <si>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</si>
  <si>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</si>
  <si>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</si>
  <si>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</si>
  <si>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</si>
  <si>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</si>
  <si>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</si>
  <si>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</si>
  <si>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</si>
  <si>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</si>
  <si>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</si>
  <si>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</si>
  <si>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</si>
  <si>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</si>
  <si>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</si>
  <si>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</si>
  <si>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</si>
  <si>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</si>
  <si>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</si>
  <si>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</si>
  <si>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</si>
  <si>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</si>
  <si>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</si>
  <si>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</si>
  <si>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</si>
  <si>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</si>
  <si>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</si>
  <si>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</si>
  <si>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</si>
  <si>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</si>
  <si>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</si>
  <si>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</si>
  <si>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</si>
  <si>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</si>
  <si>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</si>
  <si>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</si>
  <si>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</si>
  <si>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</si>
  <si>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</si>
  <si>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</si>
  <si>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</si>
  <si>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</si>
  <si>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</si>
  <si>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</si>
  <si>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</si>
  <si>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</si>
  <si>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</si>
  <si>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</si>
  <si>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</si>
  <si>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</si>
  <si>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</si>
  <si>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</si>
  <si>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</si>
  <si>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</si>
  <si>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</si>
  <si>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</si>
  <si>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</si>
  <si>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</si>
  <si>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</si>
  <si>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</si>
  <si>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</si>
  <si>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</si>
  <si>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</si>
  <si>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</si>
  <si>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</si>
  <si>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</si>
  <si>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</si>
  <si>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</si>
  <si>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</si>
  <si>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</si>
  <si>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</si>
  <si>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</si>
  <si>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</si>
  <si>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</si>
  <si>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</si>
  <si>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</si>
  <si>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</si>
  <si>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</si>
  <si>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</si>
  <si>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</si>
  <si>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</si>
  <si>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</si>
  <si>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</si>
  <si>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</si>
  <si>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</si>
  <si>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</si>
  <si>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</si>
  <si>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</si>
  <si>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</si>
  <si>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</si>
  <si>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</si>
  <si>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</si>
  <si>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</si>
  <si>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</si>
  <si>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</si>
  <si>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</si>
  <si>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</si>
  <si>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</si>
  <si>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</si>
  <si>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</si>
  <si>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</si>
  <si>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</si>
  <si>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</si>
  <si>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</si>
  <si>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</si>
  <si>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</si>
  <si>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</si>
  <si>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</si>
  <si>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</si>
  <si>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</si>
  <si>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</si>
  <si>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</si>
  <si>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</si>
  <si>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</si>
  <si>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</si>
  <si>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</si>
  <si>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</si>
  <si>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</si>
  <si>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</si>
  <si>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</si>
  <si>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</si>
  <si>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</si>
  <si>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</si>
  <si>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</si>
  <si>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</si>
  <si>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</si>
  <si>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</si>
  <si>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</si>
  <si>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</si>
  <si>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</si>
  <si>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</si>
  <si>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</si>
  <si>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</si>
  <si>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</si>
  <si>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</si>
  <si>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</si>
  <si>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</si>
  <si>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</si>
  <si>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</si>
  <si>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</si>
  <si>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</si>
  <si>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</si>
  <si>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</si>
  <si>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</si>
  <si>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</si>
  <si>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</si>
  <si>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</si>
  <si>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</si>
  <si>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</si>
  <si>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</si>
  <si>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</si>
  <si>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</si>
  <si>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</si>
  <si>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</si>
  <si>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</si>
  <si>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</si>
  <si>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</si>
  <si>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</si>
  <si>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</si>
  <si>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</si>
  <si>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</si>
  <si>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</si>
  <si>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</si>
  <si>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</si>
  <si>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</si>
  <si>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</si>
  <si>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</si>
  <si>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</si>
  <si>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</si>
  <si>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</si>
  <si>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</si>
  <si>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</si>
  <si>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</si>
  <si>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</si>
  <si>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</si>
  <si>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</si>
  <si>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</si>
  <si>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</si>
  <si>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</si>
  <si>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</si>
  <si>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</si>
  <si>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</si>
  <si>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</si>
  <si>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</si>
  <si>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</si>
  <si>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</si>
  <si>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</si>
  <si>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</si>
  <si>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</si>
  <si>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</si>
  <si>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</si>
  <si>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</si>
  <si>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</si>
  <si>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</si>
  <si>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</si>
  <si>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</si>
  <si>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</si>
  <si>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</si>
  <si>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</si>
  <si>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</si>
  <si>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</si>
  <si>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</si>
  <si>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</si>
  <si>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</si>
  <si>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</si>
  <si>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</si>
  <si>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</si>
  <si>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</si>
  <si>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</si>
  <si>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</si>
  <si>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</si>
  <si>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</si>
  <si>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</si>
  <si>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</si>
  <si>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</si>
  <si>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</si>
  <si>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</si>
  <si>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</si>
  <si>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</si>
  <si>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</si>
  <si>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</si>
  <si>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</si>
  <si>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</si>
  <si>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</si>
  <si>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</si>
  <si>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</si>
  <si>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</si>
  <si>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</si>
  <si>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</si>
  <si>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</si>
  <si>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</si>
  <si>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</si>
  <si>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</si>
  <si>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</si>
  <si>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</si>
  <si>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</si>
  <si>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</si>
  <si>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</si>
  <si>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</si>
  <si>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</si>
  <si>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</si>
  <si>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</si>
  <si>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</si>
  <si>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</si>
  <si>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</si>
  <si>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</si>
  <si>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</si>
  <si>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</si>
  <si>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</si>
  <si>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</si>
  <si>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</si>
  <si>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</si>
  <si>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</si>
  <si>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</si>
  <si>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</si>
  <si>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</si>
  <si>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</si>
  <si>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</si>
  <si>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</si>
  <si>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</si>
  <si>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</si>
  <si>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</si>
  <si>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</si>
  <si>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</si>
  <si>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</si>
  <si>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</si>
  <si>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</si>
  <si>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</si>
  <si>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</si>
  <si>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</si>
  <si>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</si>
  <si>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</si>
  <si>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</si>
  <si>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</si>
  <si>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</si>
  <si>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</si>
  <si>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</si>
  <si>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</si>
  <si>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</si>
  <si>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</si>
  <si>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</si>
  <si>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</si>
  <si>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</si>
  <si>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</si>
  <si>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</si>
  <si>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</si>
  <si>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</si>
  <si>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</si>
  <si>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</si>
  <si>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</si>
  <si>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</si>
  <si>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</si>
  <si>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</si>
  <si>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</si>
  <si>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</si>
  <si>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</si>
  <si>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</si>
  <si>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</si>
  <si>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</si>
  <si>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</si>
  <si>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</si>
  <si>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</si>
  <si>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</si>
  <si>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</si>
  <si>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</si>
  <si>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</si>
  <si>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</si>
  <si>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</si>
  <si>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</si>
  <si>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</si>
  <si>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</si>
  <si>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</si>
  <si>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</si>
  <si>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</si>
  <si>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</si>
  <si>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</si>
  <si>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</si>
  <si>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</si>
  <si>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</si>
  <si>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</si>
  <si>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</si>
  <si>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</si>
  <si>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</si>
  <si>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</si>
  <si>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</si>
  <si>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</si>
  <si>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</si>
  <si>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</si>
  <si>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</si>
  <si>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</si>
  <si>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</si>
  <si>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</si>
  <si>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</si>
  <si>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</si>
  <si>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</si>
  <si>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</si>
  <si>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</si>
  <si>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</si>
  <si>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</si>
  <si>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</si>
  <si>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</si>
  <si>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</si>
  <si>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</si>
  <si>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</si>
  <si>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</si>
  <si>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</si>
  <si>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</si>
  <si>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</si>
  <si>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</si>
  <si>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</si>
  <si>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</si>
  <si>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</si>
  <si>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</si>
  <si>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</si>
  <si>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</si>
  <si>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</si>
  <si>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</si>
  <si>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</si>
  <si>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</si>
  <si>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</si>
  <si>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</si>
  <si>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</si>
  <si>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</si>
  <si>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</si>
  <si>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</si>
  <si>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</si>
  <si>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</si>
  <si>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</si>
  <si>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</si>
  <si>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</si>
  <si>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</si>
  <si>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</si>
  <si>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</si>
  <si>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</si>
  <si>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</si>
  <si>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</si>
  <si>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</si>
  <si>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</si>
  <si>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</si>
  <si>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</si>
  <si>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</si>
  <si>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</si>
  <si>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</si>
  <si>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</si>
  <si>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</si>
  <si>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</si>
  <si>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</si>
  <si>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</si>
  <si>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</si>
  <si>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</si>
  <si>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</si>
  <si>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</si>
  <si>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</si>
  <si>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</si>
  <si>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</si>
  <si>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</si>
  <si>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</si>
  <si>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</si>
  <si>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</si>
  <si>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</si>
  <si>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</si>
  <si>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</si>
  <si>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</si>
  <si>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</si>
  <si>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</si>
  <si>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</si>
  <si>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</si>
  <si>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</si>
  <si>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</si>
  <si>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</si>
  <si>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</si>
  <si>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</si>
  <si>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</si>
  <si>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</si>
  <si>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</si>
  <si>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</si>
  <si>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</si>
  <si>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</si>
  <si>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</si>
  <si>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</si>
  <si>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</si>
  <si>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</si>
  <si>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</si>
  <si>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</si>
  <si>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</si>
  <si>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</si>
  <si>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</si>
  <si>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</si>
  <si>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</si>
  <si>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</si>
  <si>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</si>
  <si>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</si>
  <si>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</si>
  <si>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</si>
  <si>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</si>
  <si>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</si>
  <si>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</si>
  <si>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</si>
  <si>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</si>
  <si>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</si>
  <si>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</si>
  <si>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</si>
  <si>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</si>
  <si>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</si>
  <si>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</si>
  <si>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</si>
  <si>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</si>
  <si>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</si>
  <si>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</si>
  <si>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</si>
  <si>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</si>
  <si>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</si>
  <si>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</si>
  <si>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</si>
  <si>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</si>
  <si>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</si>
  <si>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</si>
  <si>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</si>
  <si>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</si>
  <si>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</si>
  <si>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</si>
  <si>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</si>
  <si>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</si>
  <si>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</si>
  <si>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</si>
  <si>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</si>
  <si>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</si>
  <si>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</si>
  <si>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</si>
  <si>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</si>
  <si>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</si>
  <si>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</si>
  <si>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</si>
  <si>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</si>
  <si>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</si>
  <si>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</si>
  <si>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</si>
  <si>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</si>
  <si>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</si>
  <si>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</si>
  <si>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</si>
  <si>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</si>
  <si>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</si>
  <si>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</si>
  <si>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</si>
  <si>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</si>
  <si>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</si>
  <si>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</si>
  <si>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</si>
  <si>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</si>
  <si>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</si>
  <si>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</si>
  <si>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</si>
  <si>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</si>
  <si>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</si>
  <si>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</si>
  <si>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</si>
  <si>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</si>
  <si>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</si>
  <si>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</si>
  <si>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</si>
  <si>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</si>
  <si>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</si>
  <si>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</si>
  <si>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</si>
  <si>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</si>
  <si>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</si>
  <si>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</si>
  <si>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</si>
  <si>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</si>
  <si>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</si>
  <si>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</si>
  <si>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</si>
  <si>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</si>
  <si>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</si>
  <si>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</si>
  <si>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</si>
  <si>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</si>
  <si>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</si>
  <si>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</si>
  <si>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</si>
  <si>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</si>
  <si>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</si>
  <si>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</si>
  <si>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</si>
  <si>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</si>
  <si>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</si>
  <si>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</si>
  <si>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</si>
  <si>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</si>
  <si>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</si>
  <si>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</si>
  <si>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</si>
  <si>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</si>
  <si>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</si>
  <si>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</si>
  <si>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</si>
  <si>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</si>
  <si>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</si>
  <si>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</si>
  <si>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</si>
  <si>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</si>
  <si>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</si>
  <si>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</si>
  <si>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</si>
  <si>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</si>
  <si>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</si>
  <si>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</si>
  <si>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</si>
  <si>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</si>
  <si>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</si>
  <si>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</si>
  <si>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</si>
  <si>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</si>
  <si>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</si>
  <si>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</si>
  <si>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</si>
  <si>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GSI_GTM_2190</t>
  </si>
  <si>
    <t>3Y SEK CALL</t>
  </si>
  <si>
    <t>SE0006800017</t>
  </si>
  <si>
    <t>McDonald´s Corporation</t>
  </si>
  <si>
    <t>The Procter &amp; Gamble Company</t>
  </si>
  <si>
    <t>AT&amp;T Inc.</t>
  </si>
  <si>
    <t>Wal-Mart Stores, Inc.</t>
  </si>
  <si>
    <t>Johnson &amp; Johnson</t>
  </si>
  <si>
    <t>The Coca-Cola Company</t>
  </si>
  <si>
    <t>Kellogg Company</t>
  </si>
  <si>
    <t>Kimberly-Clark Corporation</t>
  </si>
  <si>
    <t>Colgate-Palmolive Company</t>
  </si>
  <si>
    <t>General Mills,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</si>
</sst>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9" sqref="K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823</v>
      </c>
      <c r="D2" s="64" t="s">
        <v>477</v>
      </c>
      <c r="E2" s="65">
        <v>10000</v>
      </c>
      <c r="F2" s="65" t="s">
        <v>35</v>
      </c>
      <c r="G2" s="64" t="s">
        <v>287</v>
      </c>
      <c r="H2" s="3">
        <v>42123</v>
      </c>
      <c r="I2" s="226" t="str">
        <f>IF(C2="-","",VLOOKUP(C2,BondIssuerTable,2,0))</f>
        <v>GSI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55" t="s">
        <v>1590</v>
      </c>
      <c r="B7" s="64" t="s">
        <v>1591</v>
      </c>
      <c r="C7" s="64"/>
      <c r="D7" s="64" t="s">
        <v>1592</v>
      </c>
      <c r="E7" s="69">
        <v>110</v>
      </c>
      <c r="F7" s="69" t="s">
        <v>1468</v>
      </c>
      <c r="G7" s="65">
        <v>100000000</v>
      </c>
      <c r="H7" s="3">
        <v>42123</v>
      </c>
      <c r="I7" s="3">
        <v>43160</v>
      </c>
      <c r="J7" s="3">
        <v>43139</v>
      </c>
      <c r="K7" s="189" t="s">
        <v>1590</v>
      </c>
      <c r="L7" s="104" t="s">
        <v>1593</v>
      </c>
      <c r="M7" s="71">
        <v>10</v>
      </c>
      <c r="N7" s="104" t="s">
        <v>1594</v>
      </c>
      <c r="O7" s="71">
        <v>10</v>
      </c>
      <c r="P7" s="104" t="s">
        <v>1595</v>
      </c>
      <c r="Q7" s="71">
        <v>10</v>
      </c>
      <c r="R7" s="63" t="s">
        <v>1596</v>
      </c>
      <c r="S7" s="71">
        <v>10</v>
      </c>
      <c r="T7" s="104" t="s">
        <v>1597</v>
      </c>
      <c r="U7" s="71">
        <v>10</v>
      </c>
      <c r="V7" s="104" t="s">
        <v>1598</v>
      </c>
      <c r="W7" s="71">
        <v>10</v>
      </c>
      <c r="X7" s="104" t="s">
        <v>1599</v>
      </c>
      <c r="Y7" s="71">
        <v>10</v>
      </c>
      <c r="Z7" s="104" t="s">
        <v>1600</v>
      </c>
      <c r="AA7" s="71">
        <v>10</v>
      </c>
      <c r="AB7" s="104" t="s">
        <v>1601</v>
      </c>
      <c r="AC7" s="71">
        <v>10</v>
      </c>
      <c r="AD7" s="104" t="s">
        <v>1602</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7 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8: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U7:U106 W7:W106 Y7:Y106 AA7:AA106 AC7:AC106 AE7:AE106 AY7:AY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LookupValues!#REF!</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2" activePane="bottomRight" state="frozen"/>
      <selection pane="topRight" activeCell="C1" sqref="C1"/>
      <selection pane="bottomLeft" activeCell="A2" sqref="A2"/>
      <selection pane="bottomRight" activeCell="A3" sqref="A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9" t="s">
        <v>368</v>
      </c>
      <c r="G39" s="180"/>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F93" s="117"/>
      <c r="G93" s="117"/>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2015-04-28T10:54:45Z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