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charset val="1"/>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<sst xmlns="http://schemas.openxmlformats.org/spreadsheetml/2006/main" count="2574" uniqueCount="1600">
  <si>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</si>
  <si>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</si>
  <si>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</si>
  <si>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</si>
  <si>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</si>
  <si>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</si>
  <si>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</si>
  <si>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</si>
  <si>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</si>
  <si>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</si>
  <si>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</si>
  <si>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</si>
  <si>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</si>
  <si>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</si>
  <si>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</si>
  <si>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</si>
  <si>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</si>
  <si>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</si>
  <si>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</si>
  <si>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</si>
  <si>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</si>
  <si>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</si>
  <si>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</si>
  <si>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</si>
  <si>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</si>
  <si>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</si>
  <si>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</si>
  <si>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</si>
  <si>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</si>
  <si>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</si>
  <si>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</si>
  <si>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</si>
  <si>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</si>
  <si>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</si>
  <si>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</si>
  <si>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</si>
  <si>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</si>
  <si>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</si>
  <si>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</si>
  <si>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</si>
  <si>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</si>
  <si>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</si>
  <si>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</si>
  <si>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</si>
  <si>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</si>
  <si>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</si>
  <si>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</si>
  <si>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</si>
  <si>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</si>
  <si>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</si>
  <si>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</si>
  <si>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</si>
  <si>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</si>
  <si>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</si>
  <si>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</si>
  <si>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</si>
  <si>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</si>
  <si>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</si>
  <si>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</si>
  <si>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</si>
  <si>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</si>
  <si>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</si>
  <si>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</si>
  <si>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</si>
  <si>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</si>
  <si>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</si>
  <si>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</si>
  <si>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</si>
  <si>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</si>
  <si>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</si>
  <si>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</si>
  <si>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</si>
  <si>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</si>
  <si>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</si>
  <si>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</si>
  <si>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</si>
  <si>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</si>
  <si>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</si>
  <si>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</si>
  <si>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</si>
  <si>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</si>
  <si>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</si>
  <si>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</si>
  <si>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</si>
  <si>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</si>
  <si>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</si>
  <si>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</si>
  <si>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</si>
  <si>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</si>
  <si>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</si>
  <si>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</si>
  <si>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</si>
  <si>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</si>
  <si>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</si>
  <si>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</si>
  <si>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</si>
  <si>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</si>
  <si>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</si>
  <si>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</si>
  <si>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</si>
  <si>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</si>
  <si>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</si>
  <si>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</si>
  <si>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</si>
  <si>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</si>
  <si>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</si>
  <si>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</si>
  <si>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</si>
  <si>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</si>
  <si>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</si>
  <si>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</si>
  <si>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</si>
  <si>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</si>
  <si>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</si>
  <si>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</si>
  <si>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</si>
  <si>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</si>
  <si>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</si>
  <si>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</si>
  <si>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</si>
  <si>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</si>
  <si>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</si>
  <si>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</si>
  <si>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</si>
  <si>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</si>
  <si>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</si>
  <si>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</si>
  <si>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</si>
  <si>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</si>
  <si>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</si>
  <si>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</si>
  <si>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</si>
  <si>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</si>
  <si>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</si>
  <si>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</si>
  <si>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</si>
  <si>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</si>
  <si>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</si>
  <si>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</si>
  <si>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</si>
  <si>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</si>
  <si>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</si>
  <si>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</si>
  <si>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</si>
  <si>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</si>
  <si>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</si>
  <si>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</si>
  <si>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</si>
  <si>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</si>
  <si>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</si>
  <si>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</si>
  <si>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</si>
  <si>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</si>
  <si>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</si>
  <si>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</si>
  <si>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</si>
  <si>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</si>
  <si>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</si>
  <si>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</si>
  <si>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</si>
  <si>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</si>
  <si>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</si>
  <si>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</si>
  <si>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</si>
  <si>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</si>
  <si>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</si>
  <si>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</si>
  <si>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</si>
  <si>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</si>
  <si>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</si>
  <si>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</si>
  <si>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</si>
  <si>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</si>
  <si>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</si>
  <si>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</si>
  <si>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</si>
  <si>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</si>
  <si>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</si>
  <si>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</si>
  <si>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</si>
  <si>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</si>
  <si>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</si>
  <si>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</si>
  <si>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</si>
  <si>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</si>
  <si>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</si>
  <si>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</si>
  <si>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</si>
  <si>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</si>
  <si>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</si>
  <si>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</si>
  <si>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</si>
  <si>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</si>
  <si>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</si>
  <si>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</si>
  <si>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</si>
  <si>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</si>
  <si>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</si>
  <si>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</si>
  <si>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</si>
  <si>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</si>
  <si>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</si>
  <si>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</si>
  <si>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</si>
  <si>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</si>
  <si>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</si>
  <si>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</si>
  <si>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</si>
  <si>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</si>
  <si>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</si>
  <si>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</si>
  <si>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</si>
  <si>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</si>
  <si>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</si>
  <si>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</si>
  <si>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</si>
  <si>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</si>
  <si>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</si>
  <si>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</si>
  <si>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</si>
  <si>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</si>
  <si>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</si>
  <si>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</si>
  <si>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</si>
  <si>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</si>
  <si>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</si>
  <si>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</si>
  <si>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</si>
  <si>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</si>
  <si>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</si>
  <si>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</si>
  <si>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</si>
  <si>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</si>
  <si>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</si>
  <si>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</si>
  <si>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</si>
  <si>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</si>
  <si>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</si>
  <si>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</si>
  <si>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</si>
  <si>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</si>
  <si>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</si>
  <si>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</si>
  <si>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</si>
  <si>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</si>
  <si>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</si>
  <si>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</si>
  <si>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</si>
  <si>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</si>
  <si>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</si>
  <si>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</si>
  <si>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</si>
  <si>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</si>
  <si>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</si>
  <si>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</si>
  <si>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</si>
  <si>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</si>
  <si>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</si>
  <si>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</si>
  <si>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</si>
  <si>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</si>
  <si>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</si>
  <si>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</si>
  <si>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</si>
  <si>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</si>
  <si>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</si>
  <si>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</si>
  <si>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</si>
  <si>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</si>
  <si>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</si>
  <si>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</si>
  <si>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</si>
  <si>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</si>
  <si>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</si>
  <si>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</si>
  <si>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</si>
  <si>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</si>
  <si>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</si>
  <si>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</si>
  <si>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</si>
  <si>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</si>
  <si>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</si>
  <si>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</si>
  <si>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</si>
  <si>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</si>
  <si>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</si>
  <si>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</si>
  <si>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</si>
  <si>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</si>
  <si>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</si>
  <si>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</si>
  <si>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</si>
  <si>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</si>
  <si>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</si>
  <si>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</si>
  <si>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</si>
  <si>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</si>
  <si>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</si>
  <si>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</si>
  <si>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</si>
  <si>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</si>
  <si>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</si>
  <si>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</si>
  <si>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</si>
  <si>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</si>
  <si>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</si>
  <si>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</si>
  <si>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</si>
  <si>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</si>
  <si>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</si>
  <si>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</si>
  <si>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</si>
  <si>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</si>
  <si>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</si>
  <si>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</si>
  <si>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</si>
  <si>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</si>
  <si>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</si>
  <si>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</si>
  <si>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</si>
  <si>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</si>
  <si>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</si>
  <si>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</si>
  <si>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</si>
  <si>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</si>
  <si>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</si>
  <si>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</si>
  <si>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</si>
  <si>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</si>
  <si>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</si>
  <si>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</si>
  <si>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</si>
  <si>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</si>
  <si>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</si>
  <si>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</si>
  <si>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</si>
  <si>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</si>
  <si>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</si>
  <si>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</si>
  <si>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</si>
  <si>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</si>
  <si>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</si>
  <si>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</si>
  <si>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</si>
  <si>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</si>
  <si>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</si>
  <si>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</si>
  <si>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</si>
  <si>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</si>
  <si>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</si>
  <si>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</si>
  <si>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</si>
  <si>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</si>
  <si>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</si>
  <si>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</si>
  <si>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</si>
  <si>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</si>
  <si>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</si>
  <si>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</si>
  <si>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</si>
  <si>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</si>
  <si>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</si>
  <si>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</si>
  <si>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</si>
  <si>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</si>
  <si>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</si>
  <si>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</si>
  <si>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</si>
  <si>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</si>
  <si>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</si>
  <si>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</si>
  <si>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</si>
  <si>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</si>
  <si>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</si>
  <si>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</si>
  <si>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</si>
  <si>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</si>
  <si>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</si>
  <si>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</si>
  <si>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</si>
  <si>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</si>
  <si>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</si>
  <si>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</si>
  <si>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</si>
  <si>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</si>
  <si>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</si>
  <si>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</si>
  <si>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</si>
  <si>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</si>
  <si>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</si>
  <si>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</si>
  <si>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</si>
  <si>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</si>
  <si>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</si>
  <si>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</si>
  <si>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</si>
  <si>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</si>
  <si>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</si>
  <si>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</si>
  <si>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</si>
  <si>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</si>
  <si>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</si>
  <si>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</si>
  <si>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</si>
  <si>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</si>
  <si>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</si>
  <si>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</si>
  <si>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</si>
  <si>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</si>
  <si>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</si>
  <si>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</si>
  <si>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</si>
  <si>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</si>
  <si>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</si>
  <si>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</si>
  <si>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</si>
  <si>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</si>
  <si>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</si>
  <si>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</si>
  <si>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</si>
  <si>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</si>
  <si>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</si>
  <si>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</si>
  <si>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</si>
  <si>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</si>
  <si>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</si>
  <si>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</si>
  <si>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</si>
  <si>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</si>
  <si>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</si>
  <si>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</si>
  <si>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</si>
  <si>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</si>
  <si>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</si>
  <si>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</si>
  <si>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</si>
  <si>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</si>
  <si>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</si>
  <si>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</si>
  <si>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</si>
  <si>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</si>
  <si>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</si>
  <si>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</si>
  <si>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</si>
  <si>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</si>
  <si>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</si>
  <si>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</si>
  <si>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</si>
  <si>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</si>
  <si>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</si>
  <si>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</si>
  <si>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</si>
  <si>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</si>
  <si>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</si>
  <si>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</si>
  <si>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</si>
  <si>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</si>
  <si>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</si>
  <si>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</si>
  <si>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</si>
  <si>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</si>
  <si>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</si>
  <si>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</si>
  <si>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</si>
  <si>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</si>
  <si>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</si>
  <si>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</si>
  <si>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</si>
  <si>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</si>
  <si>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</si>
  <si>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</si>
  <si>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</si>
  <si>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</si>
  <si>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</si>
  <si>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</si>
  <si>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</si>
  <si>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</si>
  <si>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</si>
  <si>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</si>
  <si>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</si>
  <si>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</si>
  <si>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</si>
  <si>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</si>
  <si>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</si>
  <si>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</si>
  <si>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</si>
  <si>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</si>
  <si>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</si>
  <si>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</si>
  <si>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</si>
  <si>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</si>
  <si>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</si>
  <si>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</si>
  <si>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</si>
  <si>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</si>
  <si>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</si>
  <si>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</si>
  <si>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</si>
  <si>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</si>
  <si>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</si>
  <si>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</si>
  <si>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</si>
  <si>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</si>
  <si>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</si>
  <si>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</si>
  <si>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</si>
  <si>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</si>
  <si>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</si>
  <si>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</si>
  <si>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</si>
  <si>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</si>
  <si>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</si>
  <si>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</si>
  <si>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</si>
  <si>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</si>
  <si>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</si>
  <si>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</si>
  <si>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</si>
  <si>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</si>
  <si>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</si>
  <si>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</si>
  <si>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</si>
  <si>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</si>
  <si>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</si>
  <si>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</si>
  <si>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</si>
  <si>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</si>
  <si>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</si>
  <si>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</si>
  <si>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</si>
  <si>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</si>
  <si>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</si>
  <si>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</si>
  <si>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</si>
  <si>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</si>
  <si>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</si>
  <si>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</si>
  <si>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</si>
  <si>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</si>
  <si>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</si>
  <si>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</si>
  <si>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</si>
  <si>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</si>
  <si>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</si>
  <si>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</si>
  <si>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</si>
  <si>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</si>
  <si>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</si>
  <si>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</si>
  <si>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</si>
  <si>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</si>
  <si>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</si>
  <si>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</si>
  <si>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</si>
  <si>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</si>
  <si>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</si>
  <si>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</si>
  <si>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</si>
  <si>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</si>
  <si>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</si>
  <si>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</si>
  <si>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</si>
  <si>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</si>
  <si>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</si>
  <si>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</si>
  <si>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</si>
  <si>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</si>
  <si>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</si>
  <si>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</si>
  <si>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</si>
  <si>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</si>
  <si>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</si>
  <si>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</si>
  <si>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</si>
  <si>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</si>
  <si>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</si>
  <si>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</si>
  <si>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</si>
  <si>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</si>
  <si>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</si>
  <si>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</si>
  <si>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</si>
  <si>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</si>
  <si>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</si>
  <si>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</si>
  <si>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</si>
  <si>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</si>
  <si>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</si>
  <si>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</si>
  <si>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</si>
  <si>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</si>
  <si>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</si>
  <si>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</si>
  <si>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</si>
  <si>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</si>
  <si>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</si>
  <si>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</si>
  <si>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</si>
  <si>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</si>
  <si>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</si>
  <si>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</si>
  <si>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</si>
  <si>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</si>
  <si>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</si>
  <si>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</si>
  <si>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</si>
  <si>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</si>
  <si>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</si>
  <si>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</si>
  <si>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</si>
  <si>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</si>
  <si>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</si>
  <si>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</si>
  <si>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</si>
  <si>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</si>
  <si>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</si>
  <si>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</si>
  <si>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</si>
  <si>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</si>
  <si>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</si>
  <si>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</si>
  <si>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</si>
  <si>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</si>
  <si>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</si>
  <si>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</si>
  <si>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</si>
  <si>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</si>
  <si>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</si>
  <si>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</si>
  <si>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</si>
  <si>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</si>
  <si>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</si>
  <si>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</si>
  <si>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</si>
  <si>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</si>
  <si>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</si>
  <si>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</si>
  <si>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</si>
  <si>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</si>
  <si>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</si>
  <si>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</si>
  <si>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</si>
  <si>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</si>
  <si>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</si>
  <si>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</si>
  <si>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</si>
  <si>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</si>
  <si>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</si>
  <si>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</si>
  <si>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</si>
  <si>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</si>
  <si>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</si>
  <si>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</si>
  <si>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</si>
  <si>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</si>
  <si>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</si>
  <si>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</si>
  <si>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</si>
  <si>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</si>
  <si>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</si>
  <si>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</si>
  <si>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</si>
  <si>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</si>
  <si>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</si>
  <si>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</si>
  <si>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</si>
  <si>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</si>
  <si>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</si>
  <si>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</si>
  <si>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</si>
  <si>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</si>
  <si>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</si>
  <si>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</si>
  <si>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</si>
  <si>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</si>
  <si>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</si>
  <si>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</si>
  <si>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</si>
  <si>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</si>
  <si>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</si>
  <si>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</si>
  <si>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</si>
  <si>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</si>
  <si>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</si>
  <si>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</si>
  <si>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</si>
  <si>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</si>
  <si>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</si>
  <si>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</si>
  <si>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</si>
  <si>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</si>
  <si>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</si>
  <si>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</si>
  <si>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</si>
  <si>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</si>
  <si>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</si>
  <si>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</si>
  <si>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</si>
  <si>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</si>
  <si>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</si>
  <si>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</si>
  <si>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</si>
  <si>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</si>
  <si>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</si>
  <si>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</si>
  <si>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</si>
  <si>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</si>
  <si>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</si>
  <si>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</si>
  <si>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</si>
  <si>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</si>
  <si>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</si>
  <si>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</si>
  <si>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</si>
  <si>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</si>
  <si>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</si>
  <si>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</si>
  <si>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</si>
  <si>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</si>
  <si>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</si>
  <si>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</si>
  <si>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</si>
  <si>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</si>
  <si>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</si>
  <si>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</si>
  <si>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</si>
  <si>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</si>
  <si>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</si>
  <si>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</si>
  <si>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</si>
  <si>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</si>
  <si>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</si>
  <si>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</si>
  <si>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</si>
  <si>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</si>
  <si>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</si>
  <si>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</si>
  <si>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</si>
  <si>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</si>
  <si>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</si>
  <si>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</si>
  <si>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</si>
  <si>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</si>
  <si>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</si>
  <si>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</si>
  <si>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</si>
  <si>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</si>
  <si>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</si>
  <si>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</si>
  <si>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</si>
  <si>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</si>
  <si>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</si>
  <si>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</si>
  <si>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</si>
  <si>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</si>
  <si>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</si>
  <si>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</si>
  <si>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</si>
  <si>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</si>
  <si>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</si>
  <si>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</si>
  <si>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</si>
  <si>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</si>
  <si>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</si>
  <si>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</si>
  <si>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</si>
  <si>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</si>
  <si>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</si>
  <si>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</si>
  <si>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</si>
  <si>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</si>
  <si>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</si>
  <si>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</si>
  <si>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</si>
  <si>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</si>
  <si>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</si>
  <si>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</si>
  <si>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</si>
  <si>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</si>
  <si>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</si>
  <si>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</si>
  <si>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</si>
  <si>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</si>
  <si>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</si>
  <si>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</si>
  <si>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</si>
  <si>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</si>
  <si>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</si>
  <si>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</si>
  <si>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</si>
  <si>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</si>
  <si>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</si>
  <si>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</si>
  <si>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</si>
  <si>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</si>
  <si>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</si>
  <si>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</si>
  <si>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</si>
  <si>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</si>
  <si>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</si>
  <si>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</si>
  <si>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</si>
  <si>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</si>
  <si>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</si>
  <si>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</si>
  <si>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</si>
  <si>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</si>
  <si>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</si>
  <si>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</si>
  <si>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</si>
  <si>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</si>
  <si>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</si>
  <si>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</si>
  <si>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</si>
  <si>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</si>
  <si>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</si>
  <si>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</si>
  <si>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</si>
  <si>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</si>
  <si>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</si>
  <si>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</si>
  <si>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</si>
  <si>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</si>
  <si>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</si>
  <si>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</si>
  <si>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</si>
  <si>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</si>
  <si>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</si>
  <si>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</si>
  <si>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</si>
  <si>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</si>
  <si>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</si>
  <si>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</si>
  <si>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</si>
  <si>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</si>
  <si>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</si>
  <si>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</si>
  <si>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</si>
  <si>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</si>
  <si>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</si>
  <si>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</si>
  <si>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</si>
  <si>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</si>
  <si>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</si>
  <si>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</si>
  <si>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</si>
  <si>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</si>
  <si>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</si>
  <si>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</si>
  <si>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</si>
  <si>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</si>
  <si>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</si>
  <si>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</si>
  <si>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</si>
  <si>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</si>
  <si>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</si>
  <si>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</si>
  <si>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</si>
  <si>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</si>
  <si>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</si>
  <si>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</si>
  <si>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</si>
  <si>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</si>
  <si>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</si>
  <si>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</si>
  <si>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</si>
  <si>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</si>
  <si>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</si>
  <si>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</si>
  <si>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</si>
  <si>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</si>
  <si>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</si>
  <si>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</si>
  <si>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</si>
  <si>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</si>
  <si>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</si>
  <si>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</si>
  <si>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</si>
  <si>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</si>
  <si>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</si>
  <si>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</si>
  <si>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</si>
  <si>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</si>
  <si>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</si>
  <si>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</si>
  <si>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</si>
  <si>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</si>
  <si>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</si>
  <si>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</si>
  <si>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</si>
  <si>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</si>
  <si>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</si>
  <si>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</si>
  <si>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</si>
  <si>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</si>
  <si>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</si>
  <si>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</si>
  <si>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</si>
  <si>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</si>
  <si>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</si>
  <si>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</si>
  <si>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</si>
  <si>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</si>
  <si>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</si>
  <si>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</si>
  <si>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</si>
  <si>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</si>
  <si>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</si>
  <si>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</si>
  <si>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</si>
  <si>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</si>
  <si>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</si>
  <si>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</si>
  <si>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</si>
  <si>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</si>
  <si>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</si>
  <si>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</si>
  <si>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</si>
  <si>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</si>
  <si>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</si>
  <si>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</si>
  <si>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</si>
  <si>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</si>
  <si>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</si>
  <si>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</si>
  <si>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</si>
  <si>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</si>
  <si>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</si>
  <si>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</si>
  <si>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</si>
  <si>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</si>
  <si>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</si>
  <si>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</si>
  <si>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</si>
  <si>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</si>
  <si>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</si>
  <si>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</si>
  <si>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</si>
  <si>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</si>
  <si>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</si>
  <si>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</si>
  <si>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</si>
  <si>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</si>
  <si>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</si>
  <si>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</si>
  <si>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</si>
  <si>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</si>
  <si>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</si>
  <si>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</si>
  <si>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</si>
  <si>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</si>
  <si>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</si>
  <si>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</si>
  <si>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</si>
  <si>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</si>
  <si>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</si>
  <si>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</si>
  <si>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</si>
  <si>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</si>
  <si>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</si>
  <si>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</si>
  <si>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</si>
  <si>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</si>
  <si>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</si>
  <si>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</si>
  <si>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</si>
  <si>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</si>
  <si>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</si>
  <si>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</si>
  <si>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</si>
  <si>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</si>
  <si>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</si>
  <si>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</si>
  <si>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</si>
  <si>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</si>
  <si>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</si>
  <si>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</si>
  <si>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</si>
  <si>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</si>
  <si>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</si>
  <si>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</si>
  <si>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</si>
  <si>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</si>
  <si>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</si>
  <si>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</si>
  <si>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</si>
  <si>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</si>
  <si>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</si>
  <si>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</si>
  <si>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</si>
  <si>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</si>
  <si>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</si>
  <si>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</si>
  <si>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</si>
  <si>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</si>
  <si>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</si>
  <si>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</si>
  <si>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</si>
  <si>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</si>
  <si>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</si>
  <si>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</si>
  <si>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</si>
  <si>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</si>
  <si>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</si>
  <si>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</si>
  <si>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</si>
  <si>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</si>
  <si>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</si>
  <si>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</si>
  <si>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</si>
  <si>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</si>
  <si>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</si>
  <si>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</si>
  <si>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</si>
  <si>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</si>
  <si>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</si>
  <si>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</si>
  <si>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</si>
  <si>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</si>
  <si>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</si>
  <si>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</si>
  <si>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</si>
  <si>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</si>
  <si>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</si>
  <si>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</si>
  <si>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</si>
  <si>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</si>
  <si>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</si>
  <si>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</si>
  <si>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</si>
  <si>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</si>
  <si>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</si>
  <si>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</si>
  <si>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</si>
  <si>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</si>
  <si>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</si>
  <si>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</si>
  <si>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</si>
  <si>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</si>
  <si>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</si>
  <si>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</si>
  <si>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</si>
  <si>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</si>
  <si>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</si>
  <si>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</si>
  <si>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</si>
  <si>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</si>
  <si>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</si>
  <si>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</si>
  <si>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</si>
  <si>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</si>
  <si>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</si>
  <si>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</si>
  <si>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</si>
  <si>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</si>
  <si>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</si>
  <si>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</si>
  <si>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</si>
  <si>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</si>
  <si>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</si>
  <si>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</si>
  <si>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</si>
  <si>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</si>
  <si>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</si>
  <si>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</si>
  <si>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</si>
  <si>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</si>
  <si>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</si>
  <si>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</si>
  <si>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</si>
  <si>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</si>
  <si>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</si>
  <si>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</si>
  <si>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</si>
  <si>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</si>
  <si>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</si>
  <si>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</si>
  <si>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</si>
  <si>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</si>
  <si>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</si>
  <si>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</si>
  <si>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</si>
  <si>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</si>
  <si>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</si>
  <si>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</si>
  <si>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</si>
  <si>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</si>
  <si>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</si>
  <si>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</si>
  <si>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</si>
  <si>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</si>
  <si>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</si>
  <si>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</si>
  <si>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</si>
  <si>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</si>
  <si>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</si>
  <si>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</si>
  <si>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</si>
  <si>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</si>
  <si>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</si>
  <si>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</si>
  <si>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</si>
  <si>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</si>
  <si>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</si>
  <si>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</si>
  <si>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</si>
  <si>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</si>
  <si>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</si>
  <si>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</si>
  <si>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</si>
  <si>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</si>
  <si>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</si>
  <si>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</si>
  <si>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</si>
  <si>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</si>
  <si>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</si>
  <si>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</si>
  <si>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</si>
  <si>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</si>
  <si>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</si>
  <si>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</si>
  <si>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</si>
  <si>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</si>
  <si>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</si>
  <si>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</si>
  <si>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</si>
  <si>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</si>
  <si>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</si>
  <si>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</si>
  <si>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</si>
  <si>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</si>
  <si>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</si>
  <si>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</si>
  <si>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</si>
  <si>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</si>
  <si>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</si>
  <si>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</si>
  <si>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</si>
  <si>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</si>
  <si>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</si>
  <si>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</si>
  <si>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</si>
  <si>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</si>
  <si>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</si>
  <si>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</si>
  <si>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</si>
  <si>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</si>
  <si>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</si>
  <si>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</si>
  <si>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</si>
  <si>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</si>
  <si>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</si>
  <si>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</si>
  <si>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</si>
  <si>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</si>
  <si>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</si>
  <si>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</si>
  <si>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</si>
  <si>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</si>
  <si>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</si>
  <si>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</si>
  <si>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</si>
  <si>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</si>
  <si>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</si>
  <si>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</si>
  <si>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</si>
  <si>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</si>
  <si>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</si>
  <si>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</si>
  <si>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</si>
  <si>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</si>
  <si>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</si>
  <si>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</si>
  <si>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</si>
  <si>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</si>
  <si>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</si>
  <si>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</si>
  <si>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</si>
  <si>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</si>
  <si>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</si>
  <si>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</si>
  <si>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</si>
  <si>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</si>
  <si>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</si>
  <si>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</si>
  <si>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</si>
  <si>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</si>
  <si>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</si>
  <si>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</si>
  <si>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</si>
  <si>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</si>
  <si>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</si>
  <si>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</si>
  <si>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</si>
  <si>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</si>
  <si>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</si>
  <si>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</si>
  <si>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</si>
  <si>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</si>
  <si>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</si>
  <si>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</si>
  <si>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</si>
  <si>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</si>
  <si>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</si>
  <si>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</si>
  <si>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</si>
  <si>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</si>
  <si>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</si>
  <si>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</si>
  <si>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</si>
  <si>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</si>
  <si>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</si>
  <si>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</si>
  <si>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</si>
  <si>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</si>
  <si>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</si>
  <si>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</si>
  <si>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</si>
  <si>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</si>
  <si>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</si>
  <si>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</si>
  <si>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</si>
  <si>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</si>
  <si>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</si>
  <si>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</si>
  <si>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</si>
  <si>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</si>
  <si>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</si>
  <si>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</si>
  <si>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</si>
  <si>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</si>
  <si>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</si>
  <si>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</si>
  <si>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</si>
  <si>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</si>
  <si>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</si>
  <si>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</si>
  <si>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</si>
  <si>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</si>
  <si>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</si>
  <si>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</si>
  <si>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</si>
  <si>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</si>
  <si>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</si>
  <si>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</si>
  <si>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</si>
  <si>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</si>
  <si>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</si>
  <si>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</si>
  <si>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</si>
  <si>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</si>
  <si>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</si>
  <si>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</si>
  <si>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</si>
  <si>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</si>
  <si>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</si>
  <si>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</si>
  <si>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</si>
  <si>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</si>
  <si>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</si>
  <si>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</si>
  <si>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</si>
  <si>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</si>
  <si>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</si>
  <si>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</si>
  <si>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</si>
  <si>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</si>
  <si>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</si>
  <si>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</si>
  <si>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</si>
  <si>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</si>
  <si>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</si>
  <si>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</si>
  <si>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</si>
  <si>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</si>
  <si>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</si>
  <si>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</si>
  <si>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</si>
  <si>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</si>
  <si>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</si>
  <si>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</si>
  <si>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</si>
  <si>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</si>
  <si>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</si>
  <si>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</si>
  <si>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</si>
  <si>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</si>
  <si>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</si>
  <si>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</si>
  <si>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</si>
  <si>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</si>
  <si>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</si>
  <si>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</si>
  <si>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</si>
  <si>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</si>
  <si>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</si>
  <si>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</si>
  <si>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</si>
  <si>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</si>
  <si>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</si>
  <si>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</si>
  <si>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</si>
  <si>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</si>
  <si>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</si>
  <si>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</si>
  <si>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</si>
  <si>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</si>
  <si>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</si>
  <si>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</si>
  <si>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</si>
  <si>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</si>
  <si>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</si>
  <si>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</si>
  <si>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</si>
  <si>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</si>
  <si>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</si>
  <si>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</si>
  <si>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</si>
  <si>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</si>
  <si>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</si>
  <si>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</si>
  <si>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</si>
  <si>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</si>
  <si>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</si>
  <si>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</si>
  <si>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</si>
  <si>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</si>
  <si>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</si>
  <si>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</si>
  <si>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</si>
  <si>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</si>
  <si>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</si>
  <si>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</si>
  <si>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</si>
  <si>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</si>
  <si>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</si>
  <si>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</si>
  <si>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</si>
  <si>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</si>
  <si>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</si>
  <si>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</si>
  <si>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</si>
  <si>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</si>
  <si>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</si>
  <si>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</si>
  <si>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</si>
  <si>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</si>
  <si>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</si>
  <si>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</si>
  <si>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</si>
  <si>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</si>
  <si>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</si>
  <si>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</si>
  <si>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</si>
  <si>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</si>
  <si>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</si>
  <si>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</si>
  <si>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</si>
  <si>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</si>
  <si>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</si>
  <si>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</si>
  <si>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</si>
  <si>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</si>
  <si>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</si>
  <si>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</si>
  <si>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</si>
  <si>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</si>
  <si>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</si>
  <si>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</si>
  <si>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</si>
  <si>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</si>
  <si>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</si>
  <si>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</si>
  <si>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</si>
  <si>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</si>
  <si>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</si>
  <si>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</si>
  <si>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</si>
  <si>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</si>
  <si>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</si>
  <si>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</si>
  <si>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</si>
  <si>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</si>
  <si>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</si>
  <si>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</si>
  <si>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</si>
  <si>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</si>
  <si>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</si>
  <si>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</si>
  <si>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</si>
  <si>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</si>
  <si>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</si>
  <si>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</si>
  <si>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</si>
  <si>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</si>
  <si>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</si>
  <si>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</si>
  <si>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</si>
  <si>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</si>
  <si>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</si>
  <si>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</si>
  <si>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</si>
  <si>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</si>
  <si>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</si>
  <si>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</si>
  <si>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</si>
  <si>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</si>
  <si>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</si>
  <si>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</si>
  <si>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</si>
  <si>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</si>
  <si>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</si>
  <si>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</si>
  <si>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</si>
  <si>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</si>
  <si>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</si>
  <si>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</si>
  <si>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</si>
  <si>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</si>
  <si>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</si>
  <si>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</si>
  <si>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</si>
  <si>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</si>
  <si>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</si>
  <si>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</si>
  <si>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</si>
  <si>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</si>
  <si>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</si>
  <si>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</si>
  <si>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</si>
  <si>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</si>
  <si>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</si>
  <si>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</si>
  <si>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</si>
  <si>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</si>
  <si>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</si>
  <si>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</si>
  <si>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</si>
  <si>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</si>
  <si>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</si>
  <si>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</si>
  <si>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</si>
  <si>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</si>
  <si>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</si>
  <si>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</si>
  <si>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</si>
  <si>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</si>
  <si>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</si>
  <si>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</si>
  <si>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</si>
  <si>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</si>
  <si>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</si>
  <si>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</si>
  <si>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</si>
  <si>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</si>
  <si>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</si>
  <si>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</si>
  <si>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</si>
  <si>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</si>
  <si>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</si>
  <si>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</si>
  <si>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</si>
  <si>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</si>
  <si>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</si>
  <si>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</si>
  <si>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</si>
  <si>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</si>
  <si>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</si>
  <si>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</si>
  <si>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</si>
  <si>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</si>
  <si>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</si>
  <si>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</si>
  <si>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</si>
  <si>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</si>
  <si>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</si>
  <si>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</si>
  <si>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</si>
  <si>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</si>
  <si>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</si>
  <si>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</si>
  <si>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</si>
  <si>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</si>
  <si>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</si>
  <si>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</si>
  <si>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</si>
  <si>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</si>
  <si>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</si>
  <si>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</si>
  <si>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</si>
  <si>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</si>
  <si>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</si>
  <si>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</si>
  <si>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</si>
  <si>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</si>
  <si>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</si>
  <si>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</si>
  <si>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</si>
  <si>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</si>
  <si>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</si>
  <si>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</si>
  <si>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</si>
  <si>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</si>
  <si>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</si>
  <si>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</si>
  <si>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</si>
  <si>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</si>
  <si>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</si>
  <si>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</si>
  <si>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</si>
  <si>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</si>
  <si>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</si>
  <si>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</si>
  <si>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</si>
  <si>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</si>
  <si>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</si>
  <si>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</si>
  <si>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</si>
  <si>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</si>
  <si>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</si>
  <si>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</si>
  <si>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</si>
  <si>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</si>
  <si>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</si>
  <si>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</si>
  <si>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</si>
  <si>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</si>
  <si>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</si>
  <si>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</si>
  <si>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</si>
  <si>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</si>
  <si>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</si>
  <si>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</si>
  <si>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</si>
  <si>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</si>
  <si>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</si>
  <si>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</si>
  <si>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</si>
  <si>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</si>
  <si>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</si>
  <si>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</si>
  <si>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</si>
  <si>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</si>
  <si>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</si>
  <si>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</si>
  <si>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</si>
  <si>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</si>
  <si>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</si>
  <si>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</si>
  <si>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</si>
  <si>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</si>
  <si>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</si>
  <si>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</si>
  <si>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</si>
  <si>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</si>
  <si>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</si>
  <si>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</si>
  <si>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</si>
  <si>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</si>
  <si>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</si>
  <si>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</si>
  <si>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</si>
  <si>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</si>
  <si>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</si>
  <si>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</si>
  <si>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</si>
  <si>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</si>
  <si>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</si>
  <si>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</si>
  <si>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</si>
  <si>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</si>
  <si>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</si>
  <si>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</si>
  <si>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</si>
  <si>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</si>
  <si>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</si>
  <si>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</si>
  <si>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</si>
  <si>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</si>
  <si>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</si>
  <si>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</si>
  <si>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</si>
  <si>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</si>
  <si>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</si>
  <si>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</si>
  <si>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</si>
  <si>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</si>
  <si>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</si>
  <si>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SHBO 976PX</t>
  </si>
  <si>
    <t>976PX</t>
  </si>
  <si>
    <t>SE0006082822</t>
  </si>
  <si>
    <t>Sweden Balance 15%</t>
  </si>
  <si>
    <t>Commodity Balance 15%</t>
  </si>
  <si>
    <t>World Balance 15%</t>
  </si>
  <si>
    <t>Emerging Markets Balance 20 %</t>
  </si>
  <si>
    <t>SHBO 976AX</t>
  </si>
  <si>
    <t>976AX</t>
  </si>
  <si>
    <t>SE0006082848</t>
  </si>
  <si>
    <t>SHBO_976PX</t>
  </si>
  <si>
    <t>SHBO_976AX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</si>
</sst>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36" fillId="0" borderId="1" xfId="0" applyFont="1" applyBorder="1"/>
    <xf numFmtId="0" fontId="36" fillId="0" borderId="1" xfId="0" applyFont="1" applyBorder="1" applyAlignment="1">
      <alignment horizontal="center"/>
    </xf>
    <xf numFmtId="164" fontId="1" fillId="2" borderId="1" xfId="38" applyNumberFormat="1" applyFont="1" applyFill="1" applyBorder="1"/>
    <xf numFmtId="164" fontId="36" fillId="0" borderId="1" xfId="0" applyNumberFormat="1"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G7" activePane="bottomRight" state="frozen"/>
      <selection pane="topRight" activeCell="E1" sqref="E1"/>
      <selection pane="bottomLeft" activeCell="A7" sqref="A7"/>
      <selection pane="bottomRight" activeCell="K12" sqref="K1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1.2851562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40.5703125" style="63" customWidth="1"/>
    <col min="13" max="13" width="16.85546875" style="63" customWidth="1"/>
    <col min="14" max="14" width="24.28515625" style="63" customWidth="1"/>
    <col min="15" max="17" width="16.85546875" style="63" customWidth="1"/>
    <col min="18" max="18" width="28.5703125" style="63" customWidth="1"/>
    <col min="19"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457</v>
      </c>
      <c r="D2" s="64" t="s">
        <v>457</v>
      </c>
      <c r="E2" s="65">
        <v>10000</v>
      </c>
      <c r="F2" s="65" t="s">
        <v>35</v>
      </c>
      <c r="G2" s="64" t="s">
        <v>286</v>
      </c>
      <c r="H2" s="3">
        <v>42128</v>
      </c>
      <c r="I2" s="226" t="str">
        <f>IF(C2="-","",VLOOKUP(C2,BondIssuerTable,2,0))</f>
        <v>SHB</v>
      </c>
      <c r="J2" s="226" t="str">
        <f>IF(D2="-","",VLOOKUP(D2,BondIssuingAgentsTable,2,0))</f>
        <v>SHB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2" t="s">
        <v>429</v>
      </c>
      <c r="M5" s="253"/>
      <c r="N5" s="252" t="s">
        <v>430</v>
      </c>
      <c r="O5" s="253"/>
      <c r="P5" s="252" t="s">
        <v>431</v>
      </c>
      <c r="Q5" s="253"/>
      <c r="R5" s="252" t="s">
        <v>432</v>
      </c>
      <c r="S5" s="253"/>
      <c r="T5" s="252" t="s">
        <v>433</v>
      </c>
      <c r="U5" s="253"/>
      <c r="V5" s="252" t="s">
        <v>434</v>
      </c>
      <c r="W5" s="253"/>
      <c r="X5" s="252" t="s">
        <v>435</v>
      </c>
      <c r="Y5" s="253"/>
      <c r="Z5" s="252" t="s">
        <v>436</v>
      </c>
      <c r="AA5" s="253"/>
      <c r="AB5" s="252" t="s">
        <v>437</v>
      </c>
      <c r="AC5" s="253"/>
      <c r="AD5" s="252" t="s">
        <v>438</v>
      </c>
      <c r="AE5" s="253"/>
      <c r="AF5" s="252" t="s">
        <v>439</v>
      </c>
      <c r="AG5" s="253"/>
      <c r="AH5" s="252" t="s">
        <v>440</v>
      </c>
      <c r="AI5" s="253"/>
      <c r="AJ5" s="252" t="s">
        <v>441</v>
      </c>
      <c r="AK5" s="253"/>
      <c r="AL5" s="252" t="s">
        <v>442</v>
      </c>
      <c r="AM5" s="253"/>
      <c r="AN5" s="252" t="s">
        <v>443</v>
      </c>
      <c r="AO5" s="253"/>
      <c r="AP5" s="252" t="s">
        <v>444</v>
      </c>
      <c r="AQ5" s="253"/>
      <c r="AR5" s="252" t="s">
        <v>445</v>
      </c>
      <c r="AS5" s="253"/>
      <c r="AT5" s="252" t="s">
        <v>446</v>
      </c>
      <c r="AU5" s="253"/>
      <c r="AV5" s="252" t="s">
        <v>447</v>
      </c>
      <c r="AW5" s="253"/>
      <c r="AX5" s="252" t="s">
        <v>448</v>
      </c>
      <c r="AY5" s="253"/>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247" t="s">
        <v>1588</v>
      </c>
      <c r="B7" s="247" t="s">
        <v>1588</v>
      </c>
      <c r="C7" s="248" t="s">
        <v>1589</v>
      </c>
      <c r="D7" s="247" t="s">
        <v>1590</v>
      </c>
      <c r="E7" s="69">
        <v>110</v>
      </c>
      <c r="F7" s="69"/>
      <c r="G7" s="65">
        <v>24040000</v>
      </c>
      <c r="H7" s="249">
        <v>42128</v>
      </c>
      <c r="I7" s="250">
        <v>43970</v>
      </c>
      <c r="J7" s="250">
        <v>43950</v>
      </c>
      <c r="K7" s="72" t="s">
        <v>1598</v>
      </c>
      <c r="L7" s="251" t="s">
        <v>1591</v>
      </c>
      <c r="M7" s="71">
        <v>35</v>
      </c>
      <c r="N7" s="251" t="s">
        <v>1592</v>
      </c>
      <c r="O7" s="71">
        <v>15</v>
      </c>
      <c r="P7" s="251" t="s">
        <v>1593</v>
      </c>
      <c r="Q7" s="71">
        <v>35</v>
      </c>
      <c r="R7" s="251" t="s">
        <v>1594</v>
      </c>
      <c r="S7" s="71">
        <v>15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247" t="s">
        <v>1595</v>
      </c>
      <c r="B8" s="247" t="s">
        <v>1595</v>
      </c>
      <c r="C8" s="248" t="s">
        <v>1596</v>
      </c>
      <c r="D8" s="247" t="s">
        <v>1597</v>
      </c>
      <c r="E8" s="69">
        <v>110</v>
      </c>
      <c r="F8" s="69"/>
      <c r="G8" s="65">
        <v>9610000</v>
      </c>
      <c r="H8" s="249">
        <v>42128</v>
      </c>
      <c r="I8" s="250">
        <v>43970</v>
      </c>
      <c r="J8" s="250">
        <v>43950</v>
      </c>
      <c r="K8" s="72" t="s">
        <v>1599</v>
      </c>
      <c r="L8" s="251" t="s">
        <v>1591</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63" t="s">
        <v>856</v>
      </c>
      <c r="B4" s="263"/>
      <c r="C4" s="263"/>
      <c r="D4" s="263"/>
      <c r="E4" s="263"/>
      <c r="F4" s="263"/>
      <c r="G4" s="263"/>
      <c r="H4" s="263"/>
      <c r="I4" s="263"/>
      <c r="J4" s="263"/>
      <c r="K4" s="263"/>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5" t="s">
        <v>1012</v>
      </c>
      <c r="T5" s="256"/>
      <c r="U5" s="256"/>
      <c r="V5" s="256"/>
      <c r="W5" s="256"/>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4" t="s">
        <v>1187</v>
      </c>
      <c r="B5" s="254"/>
      <c r="C5" s="254"/>
      <c r="D5" s="93"/>
      <c r="E5" s="93"/>
      <c r="F5" s="93"/>
      <c r="G5" s="93"/>
      <c r="H5" s="93"/>
      <c r="I5" s="93"/>
      <c r="J5" s="93"/>
      <c r="K5" s="220"/>
      <c r="L5" s="220"/>
      <c r="M5" s="220"/>
      <c r="N5" s="220"/>
      <c r="O5" s="220"/>
      <c r="P5" s="220"/>
      <c r="Q5" s="220"/>
      <c r="R5" s="220"/>
      <c r="S5" s="255" t="s">
        <v>1012</v>
      </c>
      <c r="T5" s="256"/>
      <c r="U5" s="256"/>
      <c r="V5" s="256"/>
      <c r="W5" s="256"/>
      <c r="X5" s="255" t="s">
        <v>1073</v>
      </c>
      <c r="Y5" s="256"/>
      <c r="Z5" s="256"/>
      <c r="AA5" s="256"/>
      <c r="AB5" s="256"/>
      <c r="AC5" s="255" t="s">
        <v>1074</v>
      </c>
      <c r="AD5" s="256"/>
      <c r="AE5" s="256"/>
      <c r="AF5" s="256"/>
      <c r="AG5" s="256"/>
      <c r="AH5" s="255" t="s">
        <v>1075</v>
      </c>
      <c r="AI5" s="256"/>
      <c r="AJ5" s="256"/>
      <c r="AK5" s="256"/>
      <c r="AL5" s="256"/>
      <c r="AM5" s="255" t="s">
        <v>1076</v>
      </c>
      <c r="AN5" s="256"/>
      <c r="AO5" s="256"/>
      <c r="AP5" s="256"/>
      <c r="AQ5" s="256"/>
      <c r="AR5" s="255" t="s">
        <v>1077</v>
      </c>
      <c r="AS5" s="256"/>
      <c r="AT5" s="256"/>
      <c r="AU5" s="256"/>
      <c r="AV5" s="256"/>
      <c r="AW5" s="255" t="s">
        <v>1078</v>
      </c>
      <c r="AX5" s="256"/>
      <c r="AY5" s="256"/>
      <c r="AZ5" s="256"/>
      <c r="BA5" s="256"/>
      <c r="BB5" s="255" t="s">
        <v>1079</v>
      </c>
      <c r="BC5" s="256"/>
      <c r="BD5" s="256"/>
      <c r="BE5" s="256"/>
      <c r="BF5" s="256"/>
      <c r="BG5" s="255" t="s">
        <v>1080</v>
      </c>
      <c r="BH5" s="256"/>
      <c r="BI5" s="256"/>
      <c r="BJ5" s="256"/>
      <c r="BK5" s="256"/>
      <c r="BL5" s="255" t="s">
        <v>1081</v>
      </c>
      <c r="BM5" s="256"/>
      <c r="BN5" s="256"/>
      <c r="BO5" s="256"/>
      <c r="BP5" s="256"/>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7">
        <v>40858</v>
      </c>
      <c r="C1" s="258"/>
      <c r="D1" s="259"/>
      <c r="F1" s="9" t="s">
        <v>321</v>
      </c>
    </row>
    <row r="2" spans="1:21">
      <c r="A2" s="10" t="s">
        <v>322</v>
      </c>
      <c r="B2" s="260" t="s">
        <v>344</v>
      </c>
      <c r="C2" s="261"/>
      <c r="D2" s="262"/>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2015-04-29T09:19:45Z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