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0" yWindow="261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<sst xmlns="http://schemas.openxmlformats.org/spreadsheetml/2006/main" count="2626" uniqueCount="1648">
  <si>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</si>
  <si>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</si>
  <si>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</si>
  <si>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</si>
  <si>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</si>
  <si>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</si>
  <si>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</si>
  <si>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</si>
  <si>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</si>
  <si>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</si>
  <si>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</si>
  <si>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</si>
  <si>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</si>
  <si>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</si>
  <si>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</si>
  <si>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</si>
  <si>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</si>
  <si>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</si>
  <si>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</si>
  <si>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</si>
  <si>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</si>
  <si>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</si>
  <si>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</si>
  <si>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</si>
  <si>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</si>
  <si>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</si>
  <si>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</si>
  <si>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</si>
  <si>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</si>
  <si>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</si>
  <si>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</si>
  <si>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</si>
  <si>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</si>
  <si>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</si>
  <si>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</si>
  <si>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</si>
  <si>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</si>
  <si>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</si>
  <si>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</si>
  <si>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</si>
  <si>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</si>
  <si>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</si>
  <si>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</si>
  <si>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</si>
  <si>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</si>
  <si>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</si>
  <si>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</si>
  <si>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</si>
  <si>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</si>
  <si>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</si>
  <si>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</si>
  <si>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</si>
  <si>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</si>
  <si>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</si>
  <si>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</si>
  <si>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</si>
  <si>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</si>
  <si>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</si>
  <si>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</si>
  <si>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</si>
  <si>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</si>
  <si>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</si>
  <si>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</si>
  <si>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</si>
  <si>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</si>
  <si>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</si>
  <si>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</si>
  <si>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</si>
  <si>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</si>
  <si>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</si>
  <si>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</si>
  <si>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</si>
  <si>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</si>
  <si>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</si>
  <si>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</si>
  <si>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</si>
  <si>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</si>
  <si>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</si>
  <si>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</si>
  <si>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</si>
  <si>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</si>
  <si>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</si>
  <si>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</si>
  <si>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</si>
  <si>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</si>
  <si>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</si>
  <si>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</si>
  <si>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</si>
  <si>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</si>
  <si>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</si>
  <si>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</si>
  <si>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</si>
  <si>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</si>
  <si>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</si>
  <si>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</si>
  <si>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</si>
  <si>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</si>
  <si>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</si>
  <si>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</si>
  <si>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</si>
  <si>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</si>
  <si>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</si>
  <si>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</si>
  <si>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</si>
  <si>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</si>
  <si>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</si>
  <si>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</si>
  <si>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</si>
  <si>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</si>
  <si>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</si>
  <si>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</si>
  <si>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</si>
  <si>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</si>
  <si>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</si>
  <si>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</si>
  <si>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</si>
  <si>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</si>
  <si>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</si>
  <si>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</si>
  <si>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</si>
  <si>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</si>
  <si>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</si>
  <si>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</si>
  <si>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</si>
  <si>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</si>
  <si>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</si>
  <si>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</si>
  <si>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</si>
  <si>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</si>
  <si>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</si>
  <si>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</si>
  <si>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</si>
  <si>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</si>
  <si>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</si>
  <si>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</si>
  <si>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</si>
  <si>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</si>
  <si>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</si>
  <si>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</si>
  <si>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</si>
  <si>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</si>
  <si>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</si>
  <si>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</si>
  <si>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</si>
  <si>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</si>
  <si>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</si>
  <si>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</si>
  <si>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</si>
  <si>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</si>
  <si>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</si>
  <si>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</si>
  <si>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</si>
  <si>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</si>
  <si>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</si>
  <si>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</si>
  <si>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</si>
  <si>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</si>
  <si>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</si>
  <si>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</si>
  <si>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</si>
  <si>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</si>
  <si>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</si>
  <si>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</si>
  <si>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</si>
  <si>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</si>
  <si>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</si>
  <si>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</si>
  <si>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</si>
  <si>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</si>
  <si>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</si>
  <si>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</si>
  <si>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</si>
  <si>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</si>
  <si>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</si>
  <si>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</si>
  <si>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</si>
  <si>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</si>
  <si>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</si>
  <si>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</si>
  <si>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</si>
  <si>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</si>
  <si>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</si>
  <si>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</si>
  <si>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</si>
  <si>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</si>
  <si>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</si>
  <si>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</si>
  <si>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</si>
  <si>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</si>
  <si>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</si>
  <si>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</si>
  <si>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</si>
  <si>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</si>
  <si>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</si>
  <si>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</si>
  <si>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</si>
  <si>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</si>
  <si>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</si>
  <si>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</si>
  <si>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</si>
  <si>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</si>
  <si>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</si>
  <si>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</si>
  <si>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</si>
  <si>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</si>
  <si>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</si>
  <si>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</si>
  <si>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</si>
  <si>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</si>
  <si>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</si>
  <si>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</si>
  <si>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</si>
  <si>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</si>
  <si>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</si>
  <si>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</si>
  <si>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</si>
  <si>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</si>
  <si>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</si>
  <si>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</si>
  <si>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</si>
  <si>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</si>
  <si>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</si>
  <si>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</si>
  <si>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</si>
  <si>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</si>
  <si>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</si>
  <si>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</si>
  <si>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</si>
  <si>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</si>
  <si>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</si>
  <si>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</si>
  <si>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</si>
  <si>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</si>
  <si>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</si>
  <si>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</si>
  <si>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</si>
  <si>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</si>
  <si>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</si>
  <si>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</si>
  <si>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</si>
  <si>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</si>
  <si>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</si>
  <si>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</si>
  <si>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</si>
  <si>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</si>
  <si>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</si>
  <si>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</si>
  <si>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</si>
  <si>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</si>
  <si>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</si>
  <si>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</si>
  <si>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</si>
  <si>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</si>
  <si>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</si>
  <si>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</si>
  <si>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</si>
  <si>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</si>
  <si>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</si>
  <si>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</si>
  <si>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</si>
  <si>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</si>
  <si>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</si>
  <si>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</si>
  <si>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</si>
  <si>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</si>
  <si>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</si>
  <si>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</si>
  <si>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</si>
  <si>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</si>
  <si>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</si>
  <si>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</si>
  <si>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</si>
  <si>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</si>
  <si>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</si>
  <si>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</si>
  <si>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</si>
  <si>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</si>
  <si>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</si>
  <si>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</si>
  <si>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</si>
  <si>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</si>
  <si>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</si>
  <si>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</si>
  <si>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</si>
  <si>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</si>
  <si>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</si>
  <si>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</si>
  <si>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</si>
  <si>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</si>
  <si>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</si>
  <si>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</si>
  <si>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</si>
  <si>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</si>
  <si>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</si>
  <si>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</si>
  <si>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</si>
  <si>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</si>
  <si>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</si>
  <si>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</si>
  <si>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</si>
  <si>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</si>
  <si>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</si>
  <si>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</si>
  <si>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</si>
  <si>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</si>
  <si>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</si>
  <si>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</si>
  <si>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</si>
  <si>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</si>
  <si>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</si>
  <si>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</si>
  <si>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</si>
  <si>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</si>
  <si>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</si>
  <si>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</si>
  <si>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</si>
  <si>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</si>
  <si>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</si>
  <si>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</si>
  <si>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</si>
  <si>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</si>
  <si>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</si>
  <si>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</si>
  <si>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</si>
  <si>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</si>
  <si>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</si>
  <si>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</si>
  <si>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</si>
  <si>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</si>
  <si>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</si>
  <si>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</si>
  <si>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</si>
  <si>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</si>
  <si>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</si>
  <si>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</si>
  <si>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</si>
  <si>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</si>
  <si>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</si>
  <si>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</si>
  <si>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</si>
  <si>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</si>
  <si>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</si>
  <si>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</si>
  <si>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</si>
  <si>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</si>
  <si>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</si>
  <si>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</si>
  <si>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</si>
  <si>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</si>
  <si>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</si>
  <si>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</si>
  <si>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</si>
  <si>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</si>
  <si>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</si>
  <si>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</si>
  <si>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</si>
  <si>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</si>
  <si>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</si>
  <si>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</si>
  <si>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</si>
  <si>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</si>
  <si>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</si>
  <si>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</si>
  <si>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</si>
  <si>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</si>
  <si>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</si>
  <si>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</si>
  <si>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</si>
  <si>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</si>
  <si>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</si>
  <si>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</si>
  <si>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</si>
  <si>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</si>
  <si>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</si>
  <si>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</si>
  <si>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</si>
  <si>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</si>
  <si>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</si>
  <si>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</si>
  <si>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</si>
  <si>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</si>
  <si>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</si>
  <si>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</si>
  <si>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</si>
  <si>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</si>
  <si>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</si>
  <si>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</si>
  <si>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</si>
  <si>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</si>
  <si>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</si>
  <si>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</si>
  <si>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</si>
  <si>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</si>
  <si>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</si>
  <si>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</si>
  <si>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</si>
  <si>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</si>
  <si>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</si>
  <si>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</si>
  <si>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</si>
  <si>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</si>
  <si>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</si>
  <si>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</si>
  <si>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</si>
  <si>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</si>
  <si>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</si>
  <si>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</si>
  <si>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</si>
  <si>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</si>
  <si>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</si>
  <si>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</si>
  <si>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</si>
  <si>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</si>
  <si>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</si>
  <si>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</si>
  <si>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</si>
  <si>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</si>
  <si>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</si>
  <si>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</si>
  <si>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</si>
  <si>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</si>
  <si>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</si>
  <si>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</si>
  <si>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</si>
  <si>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</si>
  <si>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</si>
  <si>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</si>
  <si>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</si>
  <si>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</si>
  <si>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</si>
  <si>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</si>
  <si>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</si>
  <si>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</si>
  <si>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</si>
  <si>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</si>
  <si>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</si>
  <si>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</si>
  <si>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</si>
  <si>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</si>
  <si>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</si>
  <si>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</si>
  <si>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</si>
  <si>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</si>
  <si>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</si>
  <si>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</si>
  <si>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</si>
  <si>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</si>
  <si>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</si>
  <si>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</si>
  <si>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</si>
  <si>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</si>
  <si>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</si>
  <si>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</si>
  <si>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</si>
  <si>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</si>
  <si>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</si>
  <si>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</si>
  <si>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</si>
  <si>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</si>
  <si>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</si>
  <si>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</si>
  <si>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</si>
  <si>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</si>
  <si>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</si>
  <si>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</si>
  <si>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</si>
  <si>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</si>
  <si>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</si>
  <si>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</si>
  <si>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</si>
  <si>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</si>
  <si>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</si>
  <si>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</si>
  <si>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</si>
  <si>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</si>
  <si>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</si>
  <si>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</si>
  <si>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</si>
  <si>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</si>
  <si>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</si>
  <si>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</si>
  <si>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</si>
  <si>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</si>
  <si>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</si>
  <si>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</si>
  <si>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</si>
  <si>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</si>
  <si>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</si>
  <si>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</si>
  <si>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</si>
  <si>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</si>
  <si>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</si>
  <si>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</si>
  <si>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</si>
  <si>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</si>
  <si>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</si>
  <si>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</si>
  <si>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</si>
  <si>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</si>
  <si>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</si>
  <si>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</si>
  <si>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</si>
  <si>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</si>
  <si>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</si>
  <si>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</si>
  <si>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</si>
  <si>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</si>
  <si>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</si>
  <si>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</si>
  <si>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</si>
  <si>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</si>
  <si>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</si>
  <si>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</si>
  <si>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</si>
  <si>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</si>
  <si>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</si>
  <si>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</si>
  <si>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</si>
  <si>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</si>
  <si>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</si>
  <si>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</si>
  <si>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</si>
  <si>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</si>
  <si>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</si>
  <si>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</si>
  <si>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</si>
  <si>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</si>
  <si>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</si>
  <si>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</si>
  <si>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</si>
  <si>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</si>
  <si>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</si>
  <si>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</si>
  <si>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</si>
  <si>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</si>
  <si>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</si>
  <si>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</si>
  <si>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</si>
  <si>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</si>
  <si>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</si>
  <si>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</si>
  <si>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</si>
  <si>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</si>
  <si>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</si>
  <si>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</si>
  <si>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</si>
  <si>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</si>
  <si>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</si>
  <si>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</si>
  <si>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</si>
  <si>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</si>
  <si>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</si>
  <si>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</si>
  <si>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</si>
  <si>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</si>
  <si>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</si>
  <si>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</si>
  <si>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</si>
  <si>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</si>
  <si>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</si>
  <si>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</si>
  <si>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</si>
  <si>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</si>
  <si>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</si>
  <si>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</si>
  <si>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</si>
  <si>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</si>
  <si>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</si>
  <si>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</si>
  <si>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</si>
  <si>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</si>
  <si>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</si>
  <si>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</si>
  <si>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</si>
  <si>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</si>
  <si>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</si>
  <si>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</si>
  <si>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</si>
  <si>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</si>
  <si>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</si>
  <si>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</si>
  <si>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</si>
  <si>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</si>
  <si>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</si>
  <si>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</si>
  <si>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</si>
  <si>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</si>
  <si>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</si>
  <si>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</si>
  <si>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</si>
  <si>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</si>
  <si>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</si>
  <si>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</si>
  <si>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</si>
  <si>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</si>
  <si>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</si>
  <si>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</si>
  <si>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</si>
  <si>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</si>
  <si>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</si>
  <si>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</si>
  <si>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</si>
  <si>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</si>
  <si>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</si>
  <si>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</si>
  <si>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</si>
  <si>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</si>
  <si>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</si>
  <si>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</si>
  <si>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</si>
  <si>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</si>
  <si>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</si>
  <si>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</si>
  <si>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</si>
  <si>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</si>
  <si>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</si>
  <si>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</si>
  <si>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</si>
  <si>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</si>
  <si>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</si>
  <si>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</si>
  <si>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</si>
  <si>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</si>
  <si>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</si>
  <si>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</si>
  <si>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</si>
  <si>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</si>
  <si>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</si>
  <si>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</si>
  <si>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</si>
  <si>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</si>
  <si>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</si>
  <si>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</si>
  <si>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</si>
  <si>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</si>
  <si>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</si>
  <si>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</si>
  <si>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</si>
  <si>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</si>
  <si>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</si>
  <si>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</si>
  <si>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</si>
  <si>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</si>
  <si>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</si>
  <si>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</si>
  <si>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</si>
  <si>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</si>
  <si>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</si>
  <si>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</si>
  <si>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</si>
  <si>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</si>
  <si>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</si>
  <si>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</si>
  <si>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</si>
  <si>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</si>
  <si>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</si>
  <si>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</si>
  <si>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</si>
  <si>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</si>
  <si>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</si>
  <si>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</si>
  <si>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</si>
  <si>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</si>
  <si>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</si>
  <si>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</si>
  <si>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</si>
  <si>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</si>
  <si>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</si>
  <si>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</si>
  <si>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</si>
  <si>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</si>
  <si>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</si>
  <si>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</si>
  <si>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</si>
  <si>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</si>
  <si>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</si>
  <si>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</si>
  <si>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</si>
  <si>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</si>
  <si>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</si>
  <si>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</si>
  <si>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</si>
  <si>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</si>
  <si>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</si>
  <si>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</si>
  <si>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</si>
  <si>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</si>
  <si>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</si>
  <si>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</si>
  <si>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</si>
  <si>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</si>
  <si>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</si>
  <si>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</si>
  <si>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</si>
  <si>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</si>
  <si>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</si>
  <si>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</si>
  <si>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</si>
  <si>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</si>
  <si>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</si>
  <si>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</si>
  <si>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</si>
  <si>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</si>
  <si>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</si>
  <si>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</si>
  <si>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</si>
  <si>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</si>
  <si>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</si>
  <si>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</si>
  <si>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</si>
  <si>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</si>
  <si>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</si>
  <si>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</si>
  <si>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</si>
  <si>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</si>
  <si>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</si>
  <si>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</si>
  <si>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</si>
  <si>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</si>
  <si>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</si>
  <si>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</si>
  <si>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</si>
  <si>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</si>
  <si>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</si>
  <si>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</si>
  <si>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</si>
  <si>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</si>
  <si>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</si>
  <si>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</si>
  <si>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</si>
  <si>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</si>
  <si>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</si>
  <si>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</si>
  <si>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</si>
  <si>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</si>
  <si>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</si>
  <si>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</si>
  <si>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</si>
  <si>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</si>
  <si>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</si>
  <si>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</si>
  <si>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</si>
  <si>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</si>
  <si>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</si>
  <si>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</si>
  <si>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</si>
  <si>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</si>
  <si>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</si>
  <si>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</si>
  <si>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</si>
  <si>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</si>
  <si>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</si>
  <si>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</si>
  <si>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</si>
  <si>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</si>
  <si>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</si>
  <si>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</si>
  <si>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</si>
  <si>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</si>
  <si>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</si>
  <si>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</si>
  <si>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</si>
  <si>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</si>
  <si>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</si>
  <si>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</si>
  <si>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</si>
  <si>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</si>
  <si>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</si>
  <si>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</si>
  <si>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</si>
  <si>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</si>
  <si>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</si>
  <si>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</si>
  <si>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</si>
  <si>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</si>
  <si>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</si>
  <si>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</si>
  <si>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</si>
  <si>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</si>
  <si>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</si>
  <si>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</si>
  <si>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</si>
  <si>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</si>
  <si>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</si>
  <si>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</si>
  <si>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</si>
  <si>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</si>
  <si>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</si>
  <si>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</si>
  <si>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</si>
  <si>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</si>
  <si>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</si>
  <si>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</si>
  <si>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</si>
  <si>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</si>
  <si>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</si>
  <si>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</si>
  <si>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</si>
  <si>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</si>
  <si>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</si>
  <si>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</si>
  <si>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</si>
  <si>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</si>
  <si>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</si>
  <si>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</si>
  <si>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</si>
  <si>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</si>
  <si>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</si>
  <si>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</si>
  <si>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</si>
  <si>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</si>
  <si>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</si>
  <si>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</si>
  <si>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</si>
  <si>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</si>
  <si>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</si>
  <si>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</si>
  <si>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</si>
  <si>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</si>
  <si>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</si>
  <si>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</si>
  <si>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</si>
  <si>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</si>
  <si>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</si>
  <si>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</si>
  <si>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</si>
  <si>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</si>
  <si>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</si>
  <si>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</si>
  <si>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</si>
  <si>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</si>
  <si>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</si>
  <si>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</si>
  <si>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</si>
  <si>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</si>
  <si>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</si>
  <si>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</si>
  <si>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</si>
  <si>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</si>
  <si>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</si>
  <si>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</si>
  <si>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</si>
  <si>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</si>
  <si>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</si>
  <si>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</si>
  <si>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</si>
  <si>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</si>
  <si>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</si>
  <si>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</si>
  <si>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</si>
  <si>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</si>
  <si>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</si>
  <si>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</si>
  <si>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</si>
  <si>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</si>
  <si>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</si>
  <si>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</si>
  <si>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</si>
  <si>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</si>
  <si>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</si>
  <si>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</si>
  <si>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</si>
  <si>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</si>
  <si>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</si>
  <si>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</si>
  <si>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</si>
  <si>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</si>
  <si>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</si>
  <si>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</si>
  <si>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</si>
  <si>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</si>
  <si>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</si>
  <si>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</si>
  <si>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</si>
  <si>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</si>
  <si>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</si>
  <si>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</si>
  <si>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</si>
  <si>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</si>
  <si>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</si>
  <si>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</si>
  <si>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</si>
  <si>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</si>
  <si>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</si>
  <si>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</si>
  <si>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</si>
  <si>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</si>
  <si>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</si>
  <si>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</si>
  <si>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</si>
  <si>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</si>
  <si>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</si>
  <si>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</si>
  <si>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</si>
  <si>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</si>
  <si>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</si>
  <si>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</si>
  <si>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</si>
  <si>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</si>
  <si>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</si>
  <si>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</si>
  <si>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</si>
  <si>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</si>
  <si>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</si>
  <si>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</si>
  <si>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</si>
  <si>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</si>
  <si>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</si>
  <si>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</si>
  <si>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</si>
  <si>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</si>
  <si>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</si>
  <si>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</si>
  <si>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</si>
  <si>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</si>
  <si>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</si>
  <si>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</si>
  <si>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</si>
  <si>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</si>
  <si>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</si>
  <si>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</si>
  <si>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</si>
  <si>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</si>
  <si>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</si>
  <si>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</si>
  <si>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</si>
  <si>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</si>
  <si>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</si>
  <si>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</si>
  <si>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</si>
  <si>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</si>
  <si>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</si>
  <si>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</si>
  <si>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</si>
  <si>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</si>
  <si>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</si>
  <si>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</si>
  <si>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</si>
  <si>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</si>
  <si>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</si>
  <si>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</si>
  <si>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</si>
  <si>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</si>
  <si>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</si>
  <si>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</si>
  <si>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</si>
  <si>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</si>
  <si>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</si>
  <si>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</si>
  <si>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</si>
  <si>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</si>
  <si>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</si>
  <si>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</si>
  <si>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</si>
  <si>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</si>
  <si>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</si>
  <si>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</si>
  <si>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</si>
  <si>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</si>
  <si>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</si>
  <si>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</si>
  <si>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</si>
  <si>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</si>
  <si>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</si>
  <si>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</si>
  <si>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</si>
  <si>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</si>
  <si>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</si>
  <si>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</si>
  <si>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</si>
  <si>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</si>
  <si>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</si>
  <si>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</si>
  <si>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</si>
  <si>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</si>
  <si>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</si>
  <si>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</si>
  <si>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</si>
  <si>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</si>
  <si>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</si>
  <si>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</si>
  <si>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</si>
  <si>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</si>
  <si>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</si>
  <si>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</si>
  <si>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</si>
  <si>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</si>
  <si>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</si>
  <si>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</si>
  <si>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</si>
  <si>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</si>
  <si>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</si>
  <si>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</si>
  <si>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</si>
  <si>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</si>
  <si>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</si>
  <si>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</si>
  <si>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</si>
  <si>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</si>
  <si>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</si>
  <si>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</si>
  <si>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</si>
  <si>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</si>
  <si>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</si>
  <si>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</si>
  <si>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</si>
  <si>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</si>
  <si>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</si>
  <si>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</si>
  <si>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</si>
  <si>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</si>
  <si>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</si>
  <si>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</si>
  <si>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</si>
  <si>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</si>
  <si>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</si>
  <si>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</si>
  <si>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</si>
  <si>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</si>
  <si>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</si>
  <si>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</si>
  <si>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</si>
  <si>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</si>
  <si>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</si>
  <si>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</si>
  <si>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</si>
  <si>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</si>
  <si>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</si>
  <si>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</si>
  <si>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</si>
  <si>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</si>
  <si>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</si>
  <si>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</si>
  <si>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</si>
  <si>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</si>
  <si>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</si>
  <si>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</si>
  <si>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</si>
  <si>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</si>
  <si>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</si>
  <si>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</si>
  <si>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</si>
  <si>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</si>
  <si>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</si>
  <si>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</si>
  <si>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</si>
  <si>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</si>
  <si>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</si>
  <si>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</si>
  <si>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</si>
  <si>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</si>
  <si>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</si>
  <si>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</si>
  <si>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</si>
  <si>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</si>
  <si>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</si>
  <si>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</si>
  <si>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</si>
  <si>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</si>
  <si>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</si>
  <si>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</si>
  <si>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</si>
  <si>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</si>
  <si>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</si>
  <si>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</si>
  <si>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</si>
  <si>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</si>
  <si>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</si>
  <si>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</si>
  <si>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</si>
  <si>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</si>
  <si>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</si>
  <si>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</si>
  <si>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</si>
  <si>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</si>
  <si>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</si>
  <si>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</si>
  <si>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</si>
  <si>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</si>
  <si>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</si>
  <si>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</si>
  <si>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</si>
  <si>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</si>
  <si>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</si>
  <si>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</si>
  <si>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</si>
  <si>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</si>
  <si>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</si>
  <si>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</si>
  <si>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</si>
  <si>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</si>
  <si>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</si>
  <si>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</si>
  <si>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</si>
  <si>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</si>
  <si>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</si>
  <si>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</si>
  <si>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</si>
  <si>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</si>
  <si>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</si>
  <si>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</si>
  <si>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</si>
  <si>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</si>
  <si>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</si>
  <si>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</si>
  <si>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</si>
  <si>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</si>
  <si>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</si>
  <si>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</si>
  <si>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</si>
  <si>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</si>
  <si>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</si>
  <si>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</si>
  <si>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</si>
  <si>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</si>
  <si>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</si>
  <si>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</si>
  <si>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</si>
  <si>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</si>
  <si>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</si>
  <si>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</si>
  <si>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</si>
  <si>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</si>
  <si>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</si>
  <si>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</si>
  <si>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</si>
  <si>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</si>
  <si>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</si>
  <si>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</si>
  <si>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</si>
  <si>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</si>
  <si>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</si>
  <si>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</si>
  <si>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</si>
  <si>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</si>
  <si>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</si>
  <si>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</si>
  <si>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</si>
  <si>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</si>
  <si>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</si>
  <si>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</si>
  <si>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</si>
  <si>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</si>
  <si>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</si>
  <si>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</si>
  <si>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</si>
  <si>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</si>
  <si>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</si>
  <si>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</si>
  <si>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</si>
  <si>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</si>
  <si>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</si>
  <si>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</si>
  <si>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</si>
  <si>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</si>
  <si>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</si>
  <si>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</si>
  <si>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</si>
  <si>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</si>
  <si>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</si>
  <si>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</si>
  <si>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</si>
  <si>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</si>
  <si>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</si>
  <si>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</si>
  <si>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</si>
  <si>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</si>
  <si>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</si>
  <si>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</si>
  <si>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</si>
  <si>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</si>
  <si>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</si>
  <si>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</si>
  <si>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</si>
  <si>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</si>
  <si>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</si>
  <si>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</si>
  <si>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</si>
  <si>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</si>
  <si>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</si>
  <si>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</si>
  <si>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</si>
  <si>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</si>
  <si>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</si>
  <si>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</si>
  <si>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</si>
  <si>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</si>
  <si>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</si>
  <si>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</si>
  <si>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</si>
  <si>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</si>
  <si>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</si>
  <si>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</si>
  <si>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</si>
  <si>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</si>
  <si>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</si>
  <si>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</si>
  <si>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</si>
  <si>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</si>
  <si>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</si>
  <si>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</si>
  <si>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</si>
  <si>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</si>
  <si>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</si>
  <si>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</si>
  <si>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</si>
  <si>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</si>
  <si>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</si>
  <si>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</si>
  <si>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</si>
  <si>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</si>
  <si>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</si>
  <si>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</si>
  <si>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</si>
  <si>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</si>
  <si>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</si>
  <si>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</si>
  <si>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</si>
  <si>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</si>
  <si>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</si>
  <si>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</si>
  <si>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</si>
  <si>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</si>
  <si>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</si>
  <si>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</si>
  <si>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</si>
  <si>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</si>
  <si>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</si>
  <si>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</si>
  <si>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</si>
  <si>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</si>
  <si>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</si>
  <si>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</si>
  <si>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</si>
  <si>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</si>
  <si>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</si>
  <si>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</si>
  <si>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</si>
  <si>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</si>
  <si>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</si>
  <si>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</si>
  <si>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</si>
  <si>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</si>
  <si>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</si>
  <si>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</si>
  <si>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</si>
  <si>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</si>
  <si>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</si>
  <si>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</si>
  <si>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</si>
  <si>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</si>
  <si>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</si>
  <si>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</si>
  <si>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</si>
  <si>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</si>
  <si>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</si>
  <si>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</si>
  <si>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</si>
  <si>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</si>
  <si>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</si>
  <si>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</si>
  <si>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</si>
  <si>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</si>
  <si>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</si>
  <si>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</si>
  <si>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</si>
  <si>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</si>
  <si>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</si>
  <si>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</si>
  <si>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</si>
  <si>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</si>
  <si>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</si>
  <si>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</si>
  <si>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</si>
  <si>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</si>
  <si>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</si>
  <si>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</si>
  <si>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</si>
  <si>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</si>
  <si>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</si>
  <si>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</si>
  <si>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</si>
  <si>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</si>
  <si>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</si>
  <si>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</si>
  <si>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</si>
  <si>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</si>
  <si>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</si>
  <si>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</si>
  <si>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</si>
  <si>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</si>
  <si>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</si>
  <si>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</si>
  <si>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</si>
  <si>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</si>
  <si>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</si>
  <si>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</si>
  <si>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</si>
  <si>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</si>
  <si>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</si>
  <si>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</si>
  <si>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</si>
  <si>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</si>
  <si>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</si>
  <si>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</si>
  <si>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</si>
  <si>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</si>
  <si>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</si>
  <si>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</si>
  <si>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</si>
  <si>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</si>
  <si>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</si>
  <si>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</si>
  <si>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</si>
  <si>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</si>
  <si>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</si>
  <si>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</si>
  <si>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</si>
  <si>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</si>
  <si>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</si>
  <si>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</si>
  <si>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</si>
  <si>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</si>
  <si>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</si>
  <si>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</si>
  <si>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</si>
  <si>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</si>
  <si>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</si>
  <si>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</si>
  <si>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</si>
  <si>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</si>
  <si>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</si>
  <si>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</si>
  <si>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</si>
  <si>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</si>
  <si>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</si>
  <si>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</si>
  <si>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</si>
  <si>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</si>
  <si>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</si>
  <si>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</si>
  <si>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</si>
  <si>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</si>
  <si>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</si>
  <si>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</si>
  <si>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</si>
  <si>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</si>
  <si>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</si>
  <si>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</si>
  <si>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</si>
  <si>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</si>
  <si>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</si>
  <si>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</si>
  <si>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</si>
  <si>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</si>
  <si>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</si>
  <si>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</si>
  <si>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</si>
  <si>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</si>
  <si>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</si>
  <si>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</si>
  <si>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</si>
  <si>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</si>
  <si>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</si>
  <si>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</si>
  <si>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</si>
  <si>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</si>
  <si>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</si>
  <si>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</si>
  <si>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</si>
  <si>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</si>
  <si>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</si>
  <si>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</si>
  <si>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</si>
  <si>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</si>
  <si>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</si>
  <si>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</si>
  <si>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</si>
  <si>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</si>
  <si>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</si>
  <si>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</si>
  <si>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</si>
  <si>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</si>
  <si>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</si>
  <si>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</si>
  <si>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</si>
  <si>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</si>
  <si>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</si>
  <si>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</si>
  <si>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</si>
  <si>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</si>
  <si>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</si>
  <si>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</si>
  <si>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</si>
  <si>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</si>
  <si>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</si>
  <si>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</si>
  <si>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</si>
  <si>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</si>
  <si>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</si>
  <si>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</si>
  <si>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</si>
  <si>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</si>
  <si>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</si>
  <si>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</si>
  <si>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</si>
  <si>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</si>
  <si>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</si>
  <si>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</si>
  <si>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</si>
  <si>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</si>
  <si>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</si>
  <si>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</si>
  <si>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</si>
  <si>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</si>
  <si>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</si>
  <si>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</si>
  <si>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</si>
  <si>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</si>
  <si>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</si>
  <si>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</si>
  <si>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</si>
  <si>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</si>
  <si>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</si>
  <si>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</si>
  <si>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</si>
  <si>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</si>
  <si>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</si>
  <si>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</si>
  <si>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</si>
  <si>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</si>
  <si>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</si>
  <si>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</si>
  <si>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</si>
  <si>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</si>
  <si>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</si>
  <si>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</si>
  <si>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</si>
  <si>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</si>
  <si>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</si>
  <si>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</si>
  <si>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</si>
  <si>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</si>
  <si>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</si>
  <si>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</si>
  <si>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</si>
  <si>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</si>
  <si>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</si>
  <si>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</si>
  <si>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</si>
  <si>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</si>
  <si>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</si>
  <si>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</si>
  <si>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</si>
  <si>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</si>
  <si>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</si>
  <si>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</si>
  <si>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</si>
  <si>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</si>
  <si>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</si>
  <si>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</si>
  <si>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</si>
  <si>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</si>
  <si>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</si>
  <si>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</si>
  <si>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</si>
  <si>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</si>
  <si>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</si>
  <si>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</si>
  <si>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</si>
  <si>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</si>
  <si>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</si>
  <si>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</si>
  <si>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</si>
  <si>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</si>
  <si>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</si>
  <si>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</si>
  <si>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</si>
  <si>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</si>
  <si>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</si>
  <si>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</si>
  <si>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</si>
  <si>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</si>
  <si>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</si>
  <si>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</si>
  <si>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</si>
  <si>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</si>
  <si>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</si>
  <si>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</si>
  <si>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</si>
  <si>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</si>
  <si>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</si>
  <si>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</si>
  <si>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</si>
  <si>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</si>
  <si>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</si>
  <si>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</si>
  <si>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</si>
  <si>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</si>
  <si>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</si>
  <si>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</si>
  <si>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</si>
  <si>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</si>
  <si>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</si>
  <si>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</si>
  <si>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</si>
  <si>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</si>
  <si>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</si>
  <si>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</si>
  <si>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</si>
  <si>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</si>
  <si>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</si>
  <si>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</si>
  <si>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</si>
  <si>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</si>
  <si>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</si>
  <si>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</si>
  <si>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</si>
  <si>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</si>
  <si>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</si>
  <si>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</si>
  <si>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</si>
  <si>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</si>
  <si>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</si>
  <si>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</si>
  <si>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</si>
  <si>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</si>
  <si>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</si>
  <si>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</si>
  <si>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</si>
  <si>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</si>
  <si>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</si>
  <si>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</si>
  <si>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</si>
  <si>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</si>
  <si>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</si>
  <si>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</si>
  <si>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</si>
  <si>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</si>
  <si>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</si>
  <si>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</si>
  <si>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</si>
  <si>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</si>
  <si>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</si>
  <si>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</si>
  <si>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</si>
  <si>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</si>
  <si>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</si>
  <si>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</si>
  <si>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</si>
  <si>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</si>
  <si>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</si>
  <si>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</si>
  <si>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</si>
  <si>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</si>
  <si>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</si>
  <si>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</si>
  <si>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</si>
  <si>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</si>
  <si>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</si>
  <si>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</si>
  <si>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</si>
  <si>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</si>
  <si>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</si>
  <si>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</si>
  <si>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</si>
  <si>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</si>
  <si>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</si>
  <si>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</si>
  <si>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</si>
  <si>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</si>
  <si>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</si>
  <si>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</si>
  <si>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</si>
  <si>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</si>
  <si>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</si>
  <si>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</si>
  <si>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</si>
  <si>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</si>
  <si>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</si>
  <si>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</si>
  <si>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</si>
  <si>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</si>
  <si>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</si>
  <si>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</si>
  <si>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</si>
  <si>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</si>
  <si>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</si>
  <si>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</si>
  <si>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</si>
  <si>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</si>
  <si>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</si>
  <si>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</si>
  <si>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</si>
  <si>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</si>
  <si>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</si>
  <si>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</si>
  <si>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</si>
  <si>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</si>
  <si>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</si>
  <si>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</si>
  <si>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</si>
  <si>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</si>
  <si>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</si>
  <si>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</si>
  <si>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</si>
  <si>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</si>
  <si>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</si>
  <si>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</si>
  <si>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</si>
  <si>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</si>
  <si>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</si>
  <si>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</si>
  <si>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</si>
  <si>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</si>
  <si>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</si>
  <si>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</si>
  <si>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</si>
  <si>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</si>
  <si>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</si>
  <si>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</si>
  <si>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</si>
  <si>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</si>
  <si>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</si>
  <si>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</si>
  <si>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</si>
  <si>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</si>
  <si>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</si>
  <si>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</si>
  <si>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</si>
  <si>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</si>
  <si>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</si>
  <si>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</si>
  <si>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</si>
  <si>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SE0007047956</t>
  </si>
  <si>
    <t>AO EUR BOL 7</t>
  </si>
  <si>
    <t>HMB SS Equity</t>
  </si>
  <si>
    <t>NESN VX Equity</t>
  </si>
  <si>
    <t>GSK LN Equity</t>
  </si>
  <si>
    <t>IBE SQ Equity</t>
  </si>
  <si>
    <t>HSBA LN Equity</t>
  </si>
  <si>
    <t>LGEN LN Equity</t>
  </si>
  <si>
    <t>SRG IM Equity</t>
  </si>
  <si>
    <t>RDSA NA Equity</t>
  </si>
  <si>
    <t>TLSN SS Equity</t>
  </si>
  <si>
    <t>SWEDA SS Equity</t>
  </si>
  <si>
    <t>Equity Note Linked Share Basket</t>
  </si>
  <si>
    <t>AO_EUR_BOL_7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</si>
</sst>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applyAlignment="1">
      <alignment wrapText="1"/>
    </xf>
    <xf numFmtId="0" fontId="0" fillId="0" borderId="0" xfId="0"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31.140625" style="55" customWidth="1"/>
    <col min="3" max="3" width="16.7109375" style="55" customWidth="1"/>
    <col min="4" max="4" width="25.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ht="25.5">
      <c r="A2" s="1" t="s">
        <v>18</v>
      </c>
      <c r="B2" s="64" t="s">
        <v>290</v>
      </c>
      <c r="C2" s="247" t="s">
        <v>1632</v>
      </c>
      <c r="D2" s="64" t="s">
        <v>1306</v>
      </c>
      <c r="E2" s="65">
        <v>10000</v>
      </c>
      <c r="F2" s="65" t="s">
        <v>35</v>
      </c>
      <c r="G2" s="64" t="s">
        <v>285</v>
      </c>
      <c r="H2" s="3">
        <v>42188</v>
      </c>
      <c r="I2" s="226" t="str">
        <f>IF(C2="-","",VLOOKUP(C2,BondIssuerTable,2,0))</f>
        <v>MSIP</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9" t="s">
        <v>428</v>
      </c>
      <c r="M5" s="250"/>
      <c r="N5" s="249" t="s">
        <v>429</v>
      </c>
      <c r="O5" s="250"/>
      <c r="P5" s="249" t="s">
        <v>430</v>
      </c>
      <c r="Q5" s="250"/>
      <c r="R5" s="249" t="s">
        <v>431</v>
      </c>
      <c r="S5" s="250"/>
      <c r="T5" s="249" t="s">
        <v>432</v>
      </c>
      <c r="U5" s="250"/>
      <c r="V5" s="249" t="s">
        <v>433</v>
      </c>
      <c r="W5" s="250"/>
      <c r="X5" s="249" t="s">
        <v>434</v>
      </c>
      <c r="Y5" s="250"/>
      <c r="Z5" s="249" t="s">
        <v>435</v>
      </c>
      <c r="AA5" s="250"/>
      <c r="AB5" s="249" t="s">
        <v>436</v>
      </c>
      <c r="AC5" s="250"/>
      <c r="AD5" s="249" t="s">
        <v>437</v>
      </c>
      <c r="AE5" s="250"/>
      <c r="AF5" s="249" t="s">
        <v>438</v>
      </c>
      <c r="AG5" s="250"/>
      <c r="AH5" s="249" t="s">
        <v>439</v>
      </c>
      <c r="AI5" s="250"/>
      <c r="AJ5" s="249" t="s">
        <v>440</v>
      </c>
      <c r="AK5" s="250"/>
      <c r="AL5" s="249" t="s">
        <v>441</v>
      </c>
      <c r="AM5" s="250"/>
      <c r="AN5" s="249" t="s">
        <v>442</v>
      </c>
      <c r="AO5" s="250"/>
      <c r="AP5" s="249" t="s">
        <v>443</v>
      </c>
      <c r="AQ5" s="250"/>
      <c r="AR5" s="249" t="s">
        <v>444</v>
      </c>
      <c r="AS5" s="250"/>
      <c r="AT5" s="249" t="s">
        <v>445</v>
      </c>
      <c r="AU5" s="250"/>
      <c r="AV5" s="249" t="s">
        <v>446</v>
      </c>
      <c r="AW5" s="250"/>
      <c r="AX5" s="249" t="s">
        <v>447</v>
      </c>
      <c r="AY5" s="250"/>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ht="15">
      <c r="A7" s="248" t="s">
        <v>1635</v>
      </c>
      <c r="B7" s="247" t="s">
        <v>1646</v>
      </c>
      <c r="C7" s="64"/>
      <c r="D7" s="64" t="s">
        <v>1634</v>
      </c>
      <c r="E7" s="69">
        <v>100</v>
      </c>
      <c r="F7" s="69" t="s">
        <v>1468</v>
      </c>
      <c r="G7" s="65">
        <v>10340000</v>
      </c>
      <c r="H7" s="3">
        <v>42188</v>
      </c>
      <c r="I7" s="70">
        <v>43284</v>
      </c>
      <c r="J7" s="70">
        <v>43269</v>
      </c>
      <c r="K7" s="72" t="s">
        <v>1647</v>
      </c>
      <c r="L7" s="104" t="s">
        <v>1636</v>
      </c>
      <c r="M7" s="71">
        <v>10</v>
      </c>
      <c r="N7" s="104" t="s">
        <v>1637</v>
      </c>
      <c r="O7" s="71">
        <v>10</v>
      </c>
      <c r="P7" s="55" t="s">
        <v>1638</v>
      </c>
      <c r="Q7" s="71">
        <v>10</v>
      </c>
      <c r="R7" s="104" t="s">
        <v>1639</v>
      </c>
      <c r="S7" s="71">
        <v>10</v>
      </c>
      <c r="T7" s="104" t="s">
        <v>1640</v>
      </c>
      <c r="U7" s="71">
        <v>10</v>
      </c>
      <c r="V7" s="104" t="s">
        <v>1641</v>
      </c>
      <c r="W7" s="71">
        <v>10</v>
      </c>
      <c r="X7" s="104" t="s">
        <v>1642</v>
      </c>
      <c r="Y7" s="71">
        <v>10</v>
      </c>
      <c r="Z7" s="104" t="s">
        <v>1643</v>
      </c>
      <c r="AA7" s="71">
        <v>10</v>
      </c>
      <c r="AB7" s="104" t="s">
        <v>1644</v>
      </c>
      <c r="AC7" s="71">
        <v>10</v>
      </c>
      <c r="AD7" s="104" t="s">
        <v>1645</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0" t="s">
        <v>855</v>
      </c>
      <c r="B4" s="260"/>
      <c r="C4" s="260"/>
      <c r="D4" s="260"/>
      <c r="E4" s="260"/>
      <c r="F4" s="260"/>
      <c r="G4" s="260"/>
      <c r="H4" s="260"/>
      <c r="I4" s="260"/>
      <c r="J4" s="260"/>
      <c r="K4" s="260"/>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1" t="s">
        <v>1011</v>
      </c>
      <c r="T5" s="252"/>
      <c r="U5" s="252"/>
      <c r="V5" s="252"/>
      <c r="W5" s="252"/>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3" t="s">
        <v>1186</v>
      </c>
      <c r="B5" s="253"/>
      <c r="C5" s="253"/>
      <c r="D5" s="93"/>
      <c r="E5" s="93"/>
      <c r="F5" s="93"/>
      <c r="G5" s="93"/>
      <c r="H5" s="93"/>
      <c r="I5" s="93"/>
      <c r="J5" s="93"/>
      <c r="K5" s="220"/>
      <c r="L5" s="220"/>
      <c r="M5" s="220"/>
      <c r="N5" s="220"/>
      <c r="O5" s="220"/>
      <c r="P5" s="220"/>
      <c r="Q5" s="220"/>
      <c r="R5" s="220"/>
      <c r="S5" s="251" t="s">
        <v>1011</v>
      </c>
      <c r="T5" s="252"/>
      <c r="U5" s="252"/>
      <c r="V5" s="252"/>
      <c r="W5" s="252"/>
      <c r="X5" s="251" t="s">
        <v>1072</v>
      </c>
      <c r="Y5" s="252"/>
      <c r="Z5" s="252"/>
      <c r="AA5" s="252"/>
      <c r="AB5" s="252"/>
      <c r="AC5" s="251" t="s">
        <v>1073</v>
      </c>
      <c r="AD5" s="252"/>
      <c r="AE5" s="252"/>
      <c r="AF5" s="252"/>
      <c r="AG5" s="252"/>
      <c r="AH5" s="251" t="s">
        <v>1074</v>
      </c>
      <c r="AI5" s="252"/>
      <c r="AJ5" s="252"/>
      <c r="AK5" s="252"/>
      <c r="AL5" s="252"/>
      <c r="AM5" s="251" t="s">
        <v>1075</v>
      </c>
      <c r="AN5" s="252"/>
      <c r="AO5" s="252"/>
      <c r="AP5" s="252"/>
      <c r="AQ5" s="252"/>
      <c r="AR5" s="251" t="s">
        <v>1076</v>
      </c>
      <c r="AS5" s="252"/>
      <c r="AT5" s="252"/>
      <c r="AU5" s="252"/>
      <c r="AV5" s="252"/>
      <c r="AW5" s="251" t="s">
        <v>1077</v>
      </c>
      <c r="AX5" s="252"/>
      <c r="AY5" s="252"/>
      <c r="AZ5" s="252"/>
      <c r="BA5" s="252"/>
      <c r="BB5" s="251" t="s">
        <v>1078</v>
      </c>
      <c r="BC5" s="252"/>
      <c r="BD5" s="252"/>
      <c r="BE5" s="252"/>
      <c r="BF5" s="252"/>
      <c r="BG5" s="251" t="s">
        <v>1079</v>
      </c>
      <c r="BH5" s="252"/>
      <c r="BI5" s="252"/>
      <c r="BJ5" s="252"/>
      <c r="BK5" s="252"/>
      <c r="BL5" s="251" t="s">
        <v>1080</v>
      </c>
      <c r="BM5" s="252"/>
      <c r="BN5" s="252"/>
      <c r="BO5" s="252"/>
      <c r="BP5" s="252"/>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P2" activePane="bottomRight" state="frozen"/>
      <selection pane="topRight" activeCell="B1" sqref="B1"/>
      <selection pane="bottomLeft" activeCell="A2" sqref="A2"/>
      <selection pane="bottomRight" activeCell="U19" sqref="U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4">
        <v>40858</v>
      </c>
      <c r="C1" s="255"/>
      <c r="D1" s="256"/>
      <c r="F1" s="9" t="s">
        <v>320</v>
      </c>
    </row>
    <row r="2" spans="1:21">
      <c r="A2" s="10" t="s">
        <v>321</v>
      </c>
      <c r="B2" s="257" t="s">
        <v>343</v>
      </c>
      <c r="C2" s="258"/>
      <c r="D2" s="259"/>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2015-07-02T08:01:47Z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