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95" windowWidth="19440" windowHeight="619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charset val="1"/>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<sst xmlns="http://schemas.openxmlformats.org/spreadsheetml/2006/main" count="2565" uniqueCount="1593">
  <si>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</si>
  <si>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</si>
  <si>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</si>
  <si>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</si>
  <si>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</si>
  <si>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</si>
  <si>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</si>
  <si>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</si>
  <si>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</si>
  <si>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</si>
  <si>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</si>
  <si>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</si>
  <si>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</si>
  <si>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</si>
  <si>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</si>
  <si>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</si>
  <si>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</si>
  <si>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</si>
  <si>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</si>
  <si>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</si>
  <si>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</si>
  <si>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</si>
  <si>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</si>
  <si>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</si>
  <si>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</si>
  <si>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</si>
  <si>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</si>
  <si>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</si>
  <si>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</si>
  <si>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</si>
  <si>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</si>
  <si>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</si>
  <si>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</si>
  <si>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</si>
  <si>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</si>
  <si>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</si>
  <si>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</si>
  <si>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</si>
  <si>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</si>
  <si>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</si>
  <si>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</si>
  <si>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</si>
  <si>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</si>
  <si>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</si>
  <si>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</si>
  <si>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</si>
  <si>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</si>
  <si>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</si>
  <si>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</si>
  <si>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</si>
  <si>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</si>
  <si>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</si>
  <si>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</si>
  <si>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</si>
  <si>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</si>
  <si>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</si>
  <si>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</si>
  <si>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</si>
  <si>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</si>
  <si>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</si>
  <si>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</si>
  <si>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</si>
  <si>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</si>
  <si>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</si>
  <si>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</si>
  <si>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</si>
  <si>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</si>
  <si>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</si>
  <si>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</si>
  <si>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</si>
  <si>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</si>
  <si>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</si>
  <si>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</si>
  <si>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</si>
  <si>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</si>
  <si>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</si>
  <si>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</si>
  <si>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</si>
  <si>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</si>
  <si>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</si>
  <si>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</si>
  <si>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</si>
  <si>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</si>
  <si>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</si>
  <si>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</si>
  <si>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</si>
  <si>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</si>
  <si>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</si>
  <si>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</si>
  <si>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</si>
  <si>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</si>
  <si>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</si>
  <si>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</si>
  <si>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</si>
  <si>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</si>
  <si>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</si>
  <si>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</si>
  <si>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</si>
  <si>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</si>
  <si>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</si>
  <si>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</si>
  <si>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</si>
  <si>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</si>
  <si>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</si>
  <si>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</si>
  <si>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</si>
  <si>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</si>
  <si>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</si>
  <si>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</si>
  <si>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</si>
  <si>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</si>
  <si>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</si>
  <si>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</si>
  <si>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</si>
  <si>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</si>
  <si>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</si>
  <si>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</si>
  <si>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</si>
  <si>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</si>
  <si>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</si>
  <si>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</si>
  <si>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</si>
  <si>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</si>
  <si>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</si>
  <si>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</si>
  <si>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</si>
  <si>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</si>
  <si>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</si>
  <si>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</si>
  <si>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</si>
  <si>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</si>
  <si>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</si>
  <si>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</si>
  <si>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</si>
  <si>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</si>
  <si>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</si>
  <si>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</si>
  <si>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</si>
  <si>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</si>
  <si>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</si>
  <si>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</si>
  <si>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</si>
  <si>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</si>
  <si>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</si>
  <si>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</si>
  <si>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</si>
  <si>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</si>
  <si>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</si>
  <si>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</si>
  <si>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</si>
  <si>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</si>
  <si>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</si>
  <si>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</si>
  <si>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</si>
  <si>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</si>
  <si>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</si>
  <si>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</si>
  <si>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</si>
  <si>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</si>
  <si>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</si>
  <si>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</si>
  <si>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</si>
  <si>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</si>
  <si>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</si>
  <si>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</si>
  <si>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</si>
  <si>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</si>
  <si>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</si>
  <si>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</si>
  <si>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</si>
  <si>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</si>
  <si>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</si>
  <si>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</si>
  <si>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</si>
  <si>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</si>
  <si>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</si>
  <si>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</si>
  <si>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</si>
  <si>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</si>
  <si>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</si>
  <si>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</si>
  <si>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</si>
  <si>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</si>
  <si>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</si>
  <si>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</si>
  <si>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</si>
  <si>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</si>
  <si>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</si>
  <si>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</si>
  <si>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</si>
  <si>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</si>
  <si>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</si>
  <si>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</si>
  <si>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</si>
  <si>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</si>
  <si>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</si>
  <si>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</si>
  <si>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</si>
  <si>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</si>
  <si>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</si>
  <si>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</si>
  <si>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</si>
  <si>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</si>
  <si>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</si>
  <si>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</si>
  <si>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</si>
  <si>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</si>
  <si>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</si>
  <si>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</si>
  <si>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</si>
  <si>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</si>
  <si>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</si>
  <si>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</si>
  <si>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</si>
  <si>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</si>
  <si>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</si>
  <si>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</si>
  <si>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</si>
  <si>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</si>
  <si>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</si>
  <si>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</si>
  <si>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</si>
  <si>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</si>
  <si>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</si>
  <si>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</si>
  <si>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</si>
  <si>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</si>
  <si>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</si>
  <si>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</si>
  <si>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</si>
  <si>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</si>
  <si>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</si>
  <si>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</si>
  <si>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</si>
  <si>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</si>
  <si>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</si>
  <si>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</si>
  <si>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</si>
  <si>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</si>
  <si>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</si>
  <si>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</si>
  <si>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</si>
  <si>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</si>
  <si>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</si>
  <si>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</si>
  <si>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</si>
  <si>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</si>
  <si>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</si>
  <si>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</si>
  <si>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</si>
  <si>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</si>
  <si>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</si>
  <si>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</si>
  <si>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</si>
  <si>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</si>
  <si>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</si>
  <si>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</si>
  <si>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</si>
  <si>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</si>
  <si>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</si>
  <si>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</si>
  <si>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</si>
  <si>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</si>
  <si>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</si>
  <si>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</si>
  <si>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</si>
  <si>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</si>
  <si>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</si>
  <si>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</si>
  <si>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</si>
  <si>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</si>
  <si>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</si>
  <si>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</si>
  <si>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</si>
  <si>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</si>
  <si>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</si>
  <si>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</si>
  <si>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</si>
  <si>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</si>
  <si>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</si>
  <si>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</si>
  <si>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</si>
  <si>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</si>
  <si>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</si>
  <si>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</si>
  <si>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</si>
  <si>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</si>
  <si>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</si>
  <si>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</si>
  <si>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</si>
  <si>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</si>
  <si>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</si>
  <si>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</si>
  <si>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</si>
  <si>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</si>
  <si>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</si>
  <si>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</si>
  <si>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</si>
  <si>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</si>
  <si>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</si>
  <si>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</si>
  <si>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</si>
  <si>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</si>
  <si>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</si>
  <si>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</si>
  <si>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</si>
  <si>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</si>
  <si>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</si>
  <si>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</si>
  <si>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</si>
  <si>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</si>
  <si>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</si>
  <si>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</si>
  <si>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</si>
  <si>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</si>
  <si>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</si>
  <si>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</si>
  <si>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</si>
  <si>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</si>
  <si>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</si>
  <si>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</si>
  <si>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</si>
  <si>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</si>
  <si>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</si>
  <si>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</si>
  <si>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</si>
  <si>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</si>
  <si>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</si>
  <si>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</si>
  <si>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</si>
  <si>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</si>
  <si>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</si>
  <si>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</si>
  <si>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</si>
  <si>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</si>
  <si>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</si>
  <si>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</si>
  <si>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</si>
  <si>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</si>
  <si>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</si>
  <si>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</si>
  <si>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</si>
  <si>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</si>
  <si>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</si>
  <si>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</si>
  <si>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</si>
  <si>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</si>
  <si>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</si>
  <si>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</si>
  <si>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</si>
  <si>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</si>
  <si>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</si>
  <si>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</si>
  <si>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</si>
  <si>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</si>
  <si>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</si>
  <si>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</si>
  <si>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</si>
  <si>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</si>
  <si>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</si>
  <si>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</si>
  <si>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</si>
  <si>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</si>
  <si>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</si>
  <si>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</si>
  <si>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</si>
  <si>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</si>
  <si>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</si>
  <si>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</si>
  <si>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</si>
  <si>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</si>
  <si>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</si>
  <si>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</si>
  <si>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</si>
  <si>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</si>
  <si>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</si>
  <si>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</si>
  <si>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</si>
  <si>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</si>
  <si>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</si>
  <si>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</si>
  <si>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</si>
  <si>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</si>
  <si>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</si>
  <si>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</si>
  <si>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</si>
  <si>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</si>
  <si>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</si>
  <si>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</si>
  <si>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</si>
  <si>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</si>
  <si>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</si>
  <si>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</si>
  <si>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</si>
  <si>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</si>
  <si>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</si>
  <si>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</si>
  <si>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</si>
  <si>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</si>
  <si>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</si>
  <si>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</si>
  <si>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</si>
  <si>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</si>
  <si>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</si>
  <si>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</si>
  <si>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</si>
  <si>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</si>
  <si>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</si>
  <si>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</si>
  <si>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</si>
  <si>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</si>
  <si>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</si>
  <si>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</si>
  <si>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</si>
  <si>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</si>
  <si>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</si>
  <si>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</si>
  <si>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</si>
  <si>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</si>
  <si>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</si>
  <si>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</si>
  <si>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</si>
  <si>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</si>
  <si>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</si>
  <si>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</si>
  <si>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</si>
  <si>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</si>
  <si>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</si>
  <si>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</si>
  <si>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</si>
  <si>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</si>
  <si>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</si>
  <si>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</si>
  <si>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</si>
  <si>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</si>
  <si>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</si>
  <si>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</si>
  <si>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</si>
  <si>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</si>
  <si>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</si>
  <si>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</si>
  <si>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</si>
  <si>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</si>
  <si>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</si>
  <si>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</si>
  <si>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</si>
  <si>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</si>
  <si>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</si>
  <si>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</si>
  <si>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</si>
  <si>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</si>
  <si>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</si>
  <si>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</si>
  <si>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</si>
  <si>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</si>
  <si>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</si>
  <si>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</si>
  <si>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</si>
  <si>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</si>
  <si>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</si>
  <si>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</si>
  <si>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</si>
  <si>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</si>
  <si>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</si>
  <si>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</si>
  <si>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</si>
  <si>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</si>
  <si>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</si>
  <si>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</si>
  <si>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</si>
  <si>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</si>
  <si>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</si>
  <si>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</si>
  <si>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</si>
  <si>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</si>
  <si>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</si>
  <si>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</si>
  <si>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</si>
  <si>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</si>
  <si>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</si>
  <si>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</si>
  <si>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</si>
  <si>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</si>
  <si>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</si>
  <si>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</si>
  <si>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</si>
  <si>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</si>
  <si>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</si>
  <si>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</si>
  <si>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</si>
  <si>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</si>
  <si>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</si>
  <si>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</si>
  <si>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</si>
  <si>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</si>
  <si>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</si>
  <si>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</si>
  <si>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</si>
  <si>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</si>
  <si>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</si>
  <si>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</si>
  <si>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</si>
  <si>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</si>
  <si>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</si>
  <si>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</si>
  <si>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</si>
  <si>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</si>
  <si>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</si>
  <si>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</si>
  <si>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</si>
  <si>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</si>
  <si>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</si>
  <si>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</si>
  <si>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</si>
  <si>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</si>
  <si>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</si>
  <si>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</si>
  <si>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</si>
  <si>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</si>
  <si>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</si>
  <si>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</si>
  <si>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</si>
  <si>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</si>
  <si>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</si>
  <si>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</si>
  <si>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</si>
  <si>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</si>
  <si>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</si>
  <si>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</si>
  <si>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</si>
  <si>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</si>
  <si>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</si>
  <si>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</si>
  <si>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</si>
  <si>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</si>
  <si>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</si>
  <si>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</si>
  <si>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</si>
  <si>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</si>
  <si>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</si>
  <si>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</si>
  <si>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</si>
  <si>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</si>
  <si>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</si>
  <si>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</si>
  <si>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</si>
  <si>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</si>
  <si>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</si>
  <si>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</si>
  <si>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</si>
  <si>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</si>
  <si>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</si>
  <si>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</si>
  <si>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</si>
  <si>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</si>
  <si>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</si>
  <si>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</si>
  <si>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</si>
  <si>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</si>
  <si>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</si>
  <si>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</si>
  <si>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</si>
  <si>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</si>
  <si>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</si>
  <si>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</si>
  <si>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</si>
  <si>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</si>
  <si>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</si>
  <si>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</si>
  <si>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</si>
  <si>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</si>
  <si>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</si>
  <si>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</si>
  <si>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</si>
  <si>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</si>
  <si>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</si>
  <si>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</si>
  <si>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</si>
  <si>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</si>
  <si>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</si>
  <si>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</si>
  <si>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</si>
  <si>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</si>
  <si>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</si>
  <si>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</si>
  <si>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</si>
  <si>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</si>
  <si>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</si>
  <si>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</si>
  <si>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</si>
  <si>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</si>
  <si>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</si>
  <si>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</si>
  <si>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</si>
  <si>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</si>
  <si>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</si>
  <si>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</si>
  <si>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</si>
  <si>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</si>
  <si>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</si>
  <si>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</si>
  <si>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</si>
  <si>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</si>
  <si>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</si>
  <si>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</si>
  <si>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</si>
  <si>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</si>
  <si>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</si>
  <si>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</si>
  <si>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</si>
  <si>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</si>
  <si>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</si>
  <si>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</si>
  <si>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</si>
  <si>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</si>
  <si>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</si>
  <si>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</si>
  <si>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</si>
  <si>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</si>
  <si>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</si>
  <si>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</si>
  <si>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</si>
  <si>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</si>
  <si>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</si>
  <si>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</si>
  <si>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</si>
  <si>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</si>
  <si>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</si>
  <si>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</si>
  <si>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</si>
  <si>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</si>
  <si>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</si>
  <si>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</si>
  <si>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</si>
  <si>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</si>
  <si>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</si>
  <si>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</si>
  <si>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</si>
  <si>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</si>
  <si>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</si>
  <si>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</si>
  <si>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</si>
  <si>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</si>
  <si>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</si>
  <si>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</si>
  <si>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</si>
  <si>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</si>
  <si>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</si>
  <si>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</si>
  <si>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</si>
  <si>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</si>
  <si>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</si>
  <si>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</si>
  <si>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</si>
  <si>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</si>
  <si>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</si>
  <si>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</si>
  <si>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</si>
  <si>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</si>
  <si>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</si>
  <si>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</si>
  <si>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</si>
  <si>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</si>
  <si>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</si>
  <si>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</si>
  <si>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</si>
  <si>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</si>
  <si>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</si>
  <si>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</si>
  <si>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</si>
  <si>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</si>
  <si>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</si>
  <si>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</si>
  <si>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</si>
  <si>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</si>
  <si>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</si>
  <si>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</si>
  <si>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</si>
  <si>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</si>
  <si>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</si>
  <si>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</si>
  <si>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</si>
  <si>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</si>
  <si>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</si>
  <si>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</si>
  <si>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</si>
  <si>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</si>
  <si>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</si>
  <si>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</si>
  <si>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</si>
  <si>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</si>
  <si>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</si>
  <si>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</si>
  <si>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</si>
  <si>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</si>
  <si>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</si>
  <si>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</si>
  <si>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</si>
  <si>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</si>
  <si>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</si>
  <si>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</si>
  <si>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</si>
  <si>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</si>
  <si>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</si>
  <si>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</si>
  <si>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</si>
  <si>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</si>
  <si>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</si>
  <si>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</si>
  <si>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</si>
  <si>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</si>
  <si>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</si>
  <si>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</si>
  <si>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</si>
  <si>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</si>
  <si>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</si>
  <si>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</si>
  <si>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</si>
  <si>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</si>
  <si>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</si>
  <si>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</si>
  <si>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</si>
  <si>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</si>
  <si>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</si>
  <si>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</si>
  <si>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</si>
  <si>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</si>
  <si>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</si>
  <si>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</si>
  <si>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</si>
  <si>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</si>
  <si>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</si>
  <si>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</si>
  <si>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</si>
  <si>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</si>
  <si>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</si>
  <si>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</si>
  <si>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</si>
  <si>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</si>
  <si>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</si>
  <si>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</si>
  <si>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</si>
  <si>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</si>
  <si>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</si>
  <si>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</si>
  <si>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</si>
  <si>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</si>
  <si>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</si>
  <si>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</si>
  <si>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</si>
  <si>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</si>
  <si>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</si>
  <si>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</si>
  <si>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</si>
  <si>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</si>
  <si>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</si>
  <si>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</si>
  <si>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</si>
  <si>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</si>
  <si>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</si>
  <si>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</si>
  <si>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</si>
  <si>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</si>
  <si>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</si>
  <si>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</si>
  <si>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</si>
  <si>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</si>
  <si>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</si>
  <si>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</si>
  <si>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</si>
  <si>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</si>
  <si>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</si>
  <si>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</si>
  <si>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</si>
  <si>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</si>
  <si>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</si>
  <si>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</si>
  <si>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</si>
  <si>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</si>
  <si>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</si>
  <si>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</si>
  <si>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</si>
  <si>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</si>
  <si>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</si>
  <si>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</si>
  <si>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</si>
  <si>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</si>
  <si>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</si>
  <si>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</si>
  <si>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</si>
  <si>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</si>
  <si>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</si>
  <si>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</si>
  <si>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</si>
  <si>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</si>
  <si>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</si>
  <si>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</si>
  <si>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</si>
  <si>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</si>
  <si>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</si>
  <si>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</si>
  <si>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</si>
  <si>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</si>
  <si>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</si>
  <si>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</si>
  <si>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</si>
  <si>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</si>
  <si>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</si>
  <si>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</si>
  <si>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</si>
  <si>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</si>
  <si>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</si>
  <si>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</si>
  <si>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</si>
  <si>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</si>
  <si>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</si>
  <si>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</si>
  <si>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</si>
  <si>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</si>
  <si>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</si>
  <si>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</si>
  <si>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</si>
  <si>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</si>
  <si>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</si>
  <si>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</si>
  <si>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</si>
  <si>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</si>
  <si>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</si>
  <si>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</si>
  <si>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</si>
  <si>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</si>
  <si>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</si>
  <si>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</si>
  <si>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</si>
  <si>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</si>
  <si>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</si>
  <si>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</si>
  <si>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</si>
  <si>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</si>
  <si>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</si>
  <si>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</si>
  <si>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</si>
  <si>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</si>
  <si>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</si>
  <si>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</si>
  <si>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</si>
  <si>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</si>
  <si>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</si>
  <si>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</si>
  <si>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</si>
  <si>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</si>
  <si>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</si>
  <si>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</si>
  <si>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</si>
  <si>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</si>
  <si>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</si>
  <si>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</si>
  <si>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</si>
  <si>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</si>
  <si>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</si>
  <si>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</si>
  <si>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</si>
  <si>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</si>
  <si>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</si>
  <si>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</si>
  <si>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</si>
  <si>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</si>
  <si>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</si>
  <si>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</si>
  <si>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</si>
  <si>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</si>
  <si>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</si>
  <si>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</si>
  <si>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</si>
  <si>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</si>
  <si>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</si>
  <si>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</si>
  <si>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</si>
  <si>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</si>
  <si>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</si>
  <si>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</si>
  <si>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</si>
  <si>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</si>
  <si>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</si>
  <si>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</si>
  <si>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</si>
  <si>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</si>
  <si>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</si>
  <si>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</si>
  <si>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</si>
  <si>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</si>
  <si>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</si>
  <si>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</si>
  <si>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</si>
  <si>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</si>
  <si>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</si>
  <si>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</si>
  <si>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</si>
  <si>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</si>
  <si>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</si>
  <si>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</si>
  <si>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</si>
  <si>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</si>
  <si>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</si>
  <si>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</si>
  <si>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</si>
  <si>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</si>
  <si>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</si>
  <si>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</si>
  <si>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</si>
  <si>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</si>
  <si>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</si>
  <si>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</si>
  <si>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</si>
  <si>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</si>
  <si>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</si>
  <si>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</si>
  <si>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</si>
  <si>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</si>
  <si>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</si>
  <si>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</si>
  <si>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</si>
  <si>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</si>
  <si>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</si>
  <si>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</si>
  <si>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</si>
  <si>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</si>
  <si>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</si>
  <si>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</si>
  <si>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</si>
  <si>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</si>
  <si>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</si>
  <si>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</si>
  <si>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</si>
  <si>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</si>
  <si>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</si>
  <si>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</si>
  <si>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</si>
  <si>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</si>
  <si>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</si>
  <si>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</si>
  <si>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</si>
  <si>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</si>
  <si>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</si>
  <si>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</si>
  <si>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</si>
  <si>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</si>
  <si>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</si>
  <si>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</si>
  <si>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</si>
  <si>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</si>
  <si>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</si>
  <si>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</si>
  <si>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</si>
  <si>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</si>
  <si>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</si>
  <si>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</si>
  <si>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</si>
  <si>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</si>
  <si>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</si>
  <si>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</si>
  <si>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</si>
  <si>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</si>
  <si>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</si>
  <si>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</si>
  <si>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</si>
  <si>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</si>
  <si>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</si>
  <si>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</si>
  <si>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</si>
  <si>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</si>
  <si>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</si>
  <si>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</si>
  <si>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</si>
  <si>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</si>
  <si>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</si>
  <si>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</si>
  <si>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</si>
  <si>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</si>
  <si>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</si>
  <si>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</si>
  <si>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</si>
  <si>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</si>
  <si>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</si>
  <si>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</si>
  <si>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</si>
  <si>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</si>
  <si>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</si>
  <si>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</si>
  <si>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</si>
  <si>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</si>
  <si>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</si>
  <si>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</si>
  <si>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</si>
  <si>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</si>
  <si>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</si>
  <si>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</si>
  <si>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</si>
  <si>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</si>
  <si>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</si>
  <si>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</si>
  <si>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</si>
  <si>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</si>
  <si>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</si>
  <si>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</si>
  <si>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</si>
  <si>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</si>
  <si>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</si>
  <si>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</si>
  <si>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</si>
  <si>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</si>
  <si>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</si>
  <si>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</si>
  <si>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</si>
  <si>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</si>
  <si>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</si>
  <si>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</si>
  <si>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</si>
  <si>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</si>
  <si>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</si>
  <si>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</si>
  <si>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</si>
  <si>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</si>
  <si>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</si>
  <si>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</si>
  <si>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</si>
  <si>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</si>
  <si>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</si>
  <si>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</si>
  <si>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</si>
  <si>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</si>
  <si>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</si>
  <si>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</si>
  <si>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</si>
  <si>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</si>
  <si>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</si>
  <si>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</si>
  <si>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</si>
  <si>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</si>
  <si>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</si>
  <si>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</si>
  <si>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</si>
  <si>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</si>
  <si>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</si>
  <si>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</si>
  <si>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</si>
  <si>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</si>
  <si>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</si>
  <si>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</si>
  <si>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</si>
  <si>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</si>
  <si>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</si>
  <si>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</si>
  <si>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</si>
  <si>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</si>
  <si>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</si>
  <si>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</si>
  <si>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</si>
  <si>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</si>
  <si>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</si>
  <si>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</si>
  <si>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</si>
  <si>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</si>
  <si>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</si>
  <si>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</si>
  <si>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</si>
  <si>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</si>
  <si>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</si>
  <si>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</si>
  <si>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</si>
  <si>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</si>
  <si>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</si>
  <si>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</si>
  <si>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</si>
  <si>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</si>
  <si>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</si>
  <si>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</si>
  <si>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</si>
  <si>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</si>
  <si>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</si>
  <si>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</si>
  <si>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</si>
  <si>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</si>
  <si>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</si>
  <si>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</si>
  <si>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</si>
  <si>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</si>
  <si>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</si>
  <si>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</si>
  <si>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</si>
  <si>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</si>
  <si>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</si>
  <si>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</si>
  <si>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</si>
  <si>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</si>
  <si>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</si>
  <si>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</si>
  <si>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</si>
  <si>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</si>
  <si>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</si>
  <si>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</si>
  <si>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</si>
  <si>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</si>
  <si>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</si>
  <si>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</si>
  <si>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</si>
  <si>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</si>
  <si>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</si>
  <si>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</si>
  <si>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</si>
  <si>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</si>
  <si>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</si>
  <si>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</si>
  <si>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</si>
  <si>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</si>
  <si>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</si>
  <si>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</si>
  <si>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</si>
  <si>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</si>
  <si>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</si>
  <si>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</si>
  <si>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</si>
  <si>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</si>
  <si>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</si>
  <si>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</si>
  <si>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</si>
  <si>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</si>
  <si>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</si>
  <si>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</si>
  <si>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</si>
  <si>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</si>
  <si>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</si>
  <si>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</si>
  <si>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</si>
  <si>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</si>
  <si>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</si>
  <si>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</si>
  <si>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</si>
  <si>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</si>
  <si>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</si>
  <si>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</si>
  <si>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</si>
  <si>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</si>
  <si>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</si>
  <si>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</si>
  <si>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</si>
  <si>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</si>
  <si>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</si>
  <si>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</si>
  <si>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</si>
  <si>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</si>
  <si>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</si>
  <si>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</si>
  <si>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</si>
  <si>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</si>
  <si>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</si>
  <si>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</si>
  <si>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</si>
  <si>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</si>
  <si>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</si>
  <si>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</si>
  <si>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</si>
  <si>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</si>
  <si>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</si>
  <si>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</si>
  <si>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</si>
  <si>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</si>
  <si>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</si>
  <si>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</si>
  <si>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</si>
  <si>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</si>
  <si>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</si>
  <si>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</si>
  <si>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</si>
  <si>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</si>
  <si>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</si>
  <si>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</si>
  <si>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</si>
  <si>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</si>
  <si>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</si>
  <si>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</si>
  <si>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</si>
  <si>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</si>
  <si>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</si>
  <si>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</si>
  <si>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</si>
  <si>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</si>
  <si>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</si>
  <si>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</si>
  <si>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</si>
  <si>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</si>
  <si>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</si>
  <si>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</si>
  <si>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</si>
  <si>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</si>
  <si>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</si>
  <si>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</si>
  <si>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</si>
  <si>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</si>
  <si>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</si>
  <si>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</si>
  <si>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</si>
  <si>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</si>
  <si>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</si>
  <si>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</si>
  <si>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</si>
  <si>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</si>
  <si>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</si>
  <si>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</si>
  <si>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</si>
  <si>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</si>
  <si>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</si>
  <si>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</si>
  <si>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</si>
  <si>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</si>
  <si>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</si>
  <si>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</si>
  <si>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</si>
  <si>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</si>
  <si>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</si>
  <si>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</si>
  <si>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</si>
  <si>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</si>
  <si>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</si>
  <si>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</si>
  <si>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</si>
  <si>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</si>
  <si>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</si>
  <si>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</si>
  <si>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</si>
  <si>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</si>
  <si>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</si>
  <si>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</si>
  <si>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</si>
  <si>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</si>
  <si>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</si>
  <si>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</si>
  <si>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</si>
  <si>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</si>
  <si>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</si>
  <si>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</si>
  <si>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</si>
  <si>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</si>
  <si>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</si>
  <si>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</si>
  <si>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</si>
  <si>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</si>
  <si>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</si>
  <si>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</si>
  <si>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</si>
  <si>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</si>
  <si>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</si>
  <si>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</si>
  <si>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</si>
  <si>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</si>
  <si>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</si>
  <si>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</si>
  <si>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</si>
  <si>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</si>
  <si>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</si>
  <si>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</si>
  <si>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</si>
  <si>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</si>
  <si>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</si>
  <si>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</si>
  <si>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</si>
  <si>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</si>
  <si>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</si>
  <si>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</si>
  <si>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</si>
  <si>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</si>
  <si>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</si>
  <si>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</si>
  <si>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</si>
  <si>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</si>
  <si>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</si>
  <si>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</si>
  <si>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</si>
  <si>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</si>
  <si>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</si>
  <si>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</si>
  <si>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</si>
  <si>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</si>
  <si>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</si>
  <si>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</si>
  <si>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</si>
  <si>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</si>
  <si>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</si>
  <si>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</si>
  <si>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</si>
  <si>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</si>
  <si>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</si>
  <si>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</si>
  <si>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</si>
  <si>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</si>
  <si>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</si>
  <si>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</si>
  <si>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</si>
  <si>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</si>
  <si>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</si>
  <si>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</si>
  <si>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</si>
  <si>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</si>
  <si>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</si>
  <si>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</si>
  <si>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</si>
  <si>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</si>
  <si>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</si>
  <si>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</si>
  <si>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</si>
  <si>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</si>
  <si>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</si>
  <si>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</si>
  <si>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</si>
  <si>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</si>
  <si>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</si>
  <si>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</si>
  <si>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</si>
  <si>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</si>
  <si>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</si>
  <si>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</si>
  <si>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</si>
  <si>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</si>
  <si>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</si>
  <si>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</si>
  <si>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</si>
  <si>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</si>
  <si>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</si>
  <si>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</si>
  <si>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</si>
  <si>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</si>
  <si>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</si>
  <si>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</si>
  <si>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</si>
  <si>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</si>
  <si>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</si>
  <si>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</si>
  <si>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</si>
  <si>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</si>
  <si>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</si>
  <si>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</si>
  <si>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</si>
  <si>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</si>
  <si>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</si>
  <si>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</si>
  <si>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</si>
  <si>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</si>
  <si>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</si>
  <si>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</si>
  <si>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</si>
  <si>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</si>
  <si>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</si>
  <si>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</si>
  <si>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</si>
  <si>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</si>
  <si>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</si>
  <si>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</si>
  <si>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</si>
  <si>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</si>
  <si>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</si>
  <si>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</si>
  <si>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</si>
  <si>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</si>
  <si>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</si>
  <si>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</si>
  <si>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</si>
  <si>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</si>
  <si>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</si>
  <si>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</si>
  <si>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</si>
  <si>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</si>
  <si>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</si>
  <si>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</si>
  <si>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</si>
  <si>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</si>
  <si>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</si>
  <si>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</si>
  <si>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</si>
  <si>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</si>
  <si>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</si>
  <si>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</si>
  <si>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</si>
  <si>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</si>
  <si>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</si>
  <si>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</si>
  <si>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</si>
  <si>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</si>
  <si>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</si>
  <si>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</si>
  <si>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</si>
  <si>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</si>
  <si>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</si>
  <si>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</si>
  <si>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</si>
  <si>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</si>
  <si>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</si>
  <si>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</si>
  <si>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</si>
  <si>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</si>
  <si>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</si>
  <si>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</si>
  <si>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</si>
  <si>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</si>
  <si>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</si>
  <si>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</si>
  <si>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</si>
  <si>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</si>
  <si>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</si>
  <si>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</si>
  <si>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</si>
  <si>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</si>
  <si>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</si>
  <si>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</si>
  <si>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</si>
  <si>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</si>
  <si>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</si>
  <si>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</si>
  <si>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</si>
  <si>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</si>
  <si>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</si>
  <si>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</si>
  <si>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</si>
  <si>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</si>
  <si>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</si>
  <si>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</si>
  <si>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</si>
  <si>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</si>
  <si>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</si>
  <si>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</si>
  <si>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</si>
  <si>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</si>
  <si>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</si>
  <si>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</si>
  <si>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</si>
  <si>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</si>
  <si>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</si>
  <si>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</si>
  <si>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</si>
  <si>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</si>
  <si>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</si>
  <si>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</si>
  <si>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</si>
  <si>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</si>
  <si>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</si>
  <si>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</si>
  <si>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</si>
  <si>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</si>
  <si>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</si>
  <si>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</si>
  <si>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</si>
  <si>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</si>
  <si>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</si>
  <si>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</si>
  <si>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</si>
  <si>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</si>
  <si>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</si>
  <si>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</si>
  <si>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</si>
  <si>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</si>
  <si>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</si>
  <si>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</si>
  <si>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</si>
  <si>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</si>
  <si>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</si>
  <si>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</si>
  <si>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</si>
  <si>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</si>
  <si>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</si>
  <si>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</si>
  <si>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</si>
  <si>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</si>
  <si>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</si>
  <si>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</si>
  <si>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</si>
  <si>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</si>
  <si>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</si>
  <si>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</si>
  <si>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</si>
  <si>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</si>
  <si>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</si>
  <si>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</si>
  <si>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</si>
  <si>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</si>
  <si>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</si>
  <si>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</si>
  <si>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</si>
  <si>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</si>
  <si>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</si>
  <si>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</si>
  <si>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</si>
  <si>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</si>
  <si>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</si>
  <si>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</si>
  <si>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</si>
  <si>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</si>
  <si>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</si>
  <si>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</si>
  <si>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</si>
  <si>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</si>
  <si>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</si>
  <si>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</si>
  <si>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</si>
  <si>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</si>
  <si>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</si>
  <si>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</si>
  <si>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</si>
  <si>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</si>
  <si>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</si>
  <si>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</si>
  <si>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</si>
  <si>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</si>
  <si>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</si>
  <si>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</si>
  <si>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</si>
  <si>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</si>
  <si>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</si>
  <si>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</si>
  <si>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</si>
  <si>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</si>
  <si>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</si>
  <si>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</si>
  <si>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</si>
  <si>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</si>
  <si>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</si>
  <si>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</si>
  <si>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</si>
  <si>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</si>
  <si>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</si>
  <si>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</si>
  <si>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</si>
  <si>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</si>
  <si>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</si>
  <si>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</si>
  <si>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</si>
  <si>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</si>
  <si>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</si>
  <si>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</si>
  <si>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</si>
  <si>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</si>
  <si>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</si>
  <si>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</si>
  <si>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</si>
  <si>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</si>
  <si>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</si>
  <si>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</si>
  <si>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</si>
  <si>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</si>
  <si>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</si>
  <si>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</si>
  <si>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</si>
  <si>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</si>
  <si>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</si>
  <si>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</si>
  <si>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</si>
  <si>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</si>
  <si>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</si>
  <si>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</si>
  <si>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</si>
  <si>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</si>
  <si>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</si>
  <si>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</si>
  <si>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</si>
  <si>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</si>
  <si>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</si>
  <si>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</si>
  <si>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</si>
  <si>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</si>
  <si>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</si>
  <si>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</si>
  <si>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</si>
  <si>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</si>
  <si>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</si>
  <si>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</si>
  <si>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</si>
  <si>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</si>
  <si>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</si>
  <si>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</si>
  <si>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</si>
  <si>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</si>
  <si>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</si>
  <si>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</si>
  <si>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</si>
  <si>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</si>
  <si>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</si>
  <si>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</si>
  <si>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</si>
  <si>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</si>
  <si>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</si>
  <si>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 xml:space="preserve">SE0007047915 </t>
  </si>
  <si>
    <t>SXXP</t>
  </si>
  <si>
    <t xml:space="preserve">RBC 22234   </t>
  </si>
  <si>
    <t xml:space="preserve">SEK 3,490,000 CapProtectedNotes  </t>
  </si>
  <si>
    <t xml:space="preserve">RBC_22234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</si>
</sst>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stingcenter.nasdaq.com/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J7" activePane="bottomRight" state="frozen"/>
      <selection pane="topRight" activeCell="E1" sqref="E1"/>
      <selection pane="bottomLeft" activeCell="A7" sqref="A7"/>
      <selection pane="bottomRight" activeCell="L7" sqref="L7"/>
    </sheetView>
  </sheetViews>
  <sheetFormatPr defaultColWidth="9.140625" defaultRowHeight="12.75"/>
  <cols>
    <col min="1" max="1" width="20.140625" style="55" customWidth="1"/>
    <col min="2" max="2" width="44.42578125" style="55" customWidth="1"/>
    <col min="3" max="3" width="21.28515625" style="55" customWidth="1"/>
    <col min="4" max="5" width="2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757</v>
      </c>
      <c r="D2" s="64" t="s">
        <v>1307</v>
      </c>
      <c r="E2" s="65">
        <v>10000</v>
      </c>
      <c r="F2" s="65" t="s">
        <v>35</v>
      </c>
      <c r="G2" s="64" t="s">
        <v>286</v>
      </c>
      <c r="H2" s="3">
        <v>42188</v>
      </c>
      <c r="I2" s="226" t="str">
        <f>IF(C2="-","",VLOOKUP(C2,BondIssuerTable,2,0))</f>
        <v>RBC</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1590</v>
      </c>
      <c r="B7" s="64" t="s">
        <v>1591</v>
      </c>
      <c r="C7" s="64"/>
      <c r="D7" s="64" t="s">
        <v>1588</v>
      </c>
      <c r="E7" s="69">
        <v>100</v>
      </c>
      <c r="F7" s="69" t="s">
        <v>1468</v>
      </c>
      <c r="G7" s="65">
        <v>3490000</v>
      </c>
      <c r="H7" s="3">
        <v>42188</v>
      </c>
      <c r="I7" s="70">
        <v>42552</v>
      </c>
      <c r="J7" s="70">
        <v>42538</v>
      </c>
      <c r="K7" s="72" t="s">
        <v>1592</v>
      </c>
      <c r="L7" s="104" t="s">
        <v>1589</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49" t="s">
        <v>1012</v>
      </c>
      <c r="T5" s="250"/>
      <c r="U5" s="250"/>
      <c r="V5" s="250"/>
      <c r="W5" s="250"/>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14" activePane="bottomRight" state="frozen"/>
      <selection pane="topRight" activeCell="D1" sqref="D1"/>
      <selection pane="bottomLeft" activeCell="A6" sqref="A6"/>
      <selection pane="bottomRight" activeCell="C2" sqref="C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1" t="s">
        <v>1187</v>
      </c>
      <c r="B5" s="251"/>
      <c r="C5" s="251"/>
      <c r="D5" s="93"/>
      <c r="E5" s="93"/>
      <c r="F5" s="93"/>
      <c r="G5" s="93"/>
      <c r="H5" s="93"/>
      <c r="I5" s="93"/>
      <c r="J5" s="93"/>
      <c r="K5" s="220"/>
      <c r="L5" s="220"/>
      <c r="M5" s="220"/>
      <c r="N5" s="220"/>
      <c r="O5" s="220"/>
      <c r="P5" s="220"/>
      <c r="Q5" s="220"/>
      <c r="R5" s="220"/>
      <c r="S5" s="249" t="s">
        <v>1012</v>
      </c>
      <c r="T5" s="250"/>
      <c r="U5" s="250"/>
      <c r="V5" s="250"/>
      <c r="W5" s="250"/>
      <c r="X5" s="249" t="s">
        <v>1073</v>
      </c>
      <c r="Y5" s="250"/>
      <c r="Z5" s="250"/>
      <c r="AA5" s="250"/>
      <c r="AB5" s="250"/>
      <c r="AC5" s="249" t="s">
        <v>1074</v>
      </c>
      <c r="AD5" s="250"/>
      <c r="AE5" s="250"/>
      <c r="AF5" s="250"/>
      <c r="AG5" s="250"/>
      <c r="AH5" s="249" t="s">
        <v>1075</v>
      </c>
      <c r="AI5" s="250"/>
      <c r="AJ5" s="250"/>
      <c r="AK5" s="250"/>
      <c r="AL5" s="250"/>
      <c r="AM5" s="249" t="s">
        <v>1076</v>
      </c>
      <c r="AN5" s="250"/>
      <c r="AO5" s="250"/>
      <c r="AP5" s="250"/>
      <c r="AQ5" s="250"/>
      <c r="AR5" s="249" t="s">
        <v>1077</v>
      </c>
      <c r="AS5" s="250"/>
      <c r="AT5" s="250"/>
      <c r="AU5" s="250"/>
      <c r="AV5" s="250"/>
      <c r="AW5" s="249" t="s">
        <v>1078</v>
      </c>
      <c r="AX5" s="250"/>
      <c r="AY5" s="250"/>
      <c r="AZ5" s="250"/>
      <c r="BA5" s="250"/>
      <c r="BB5" s="249" t="s">
        <v>1079</v>
      </c>
      <c r="BC5" s="250"/>
      <c r="BD5" s="250"/>
      <c r="BE5" s="250"/>
      <c r="BF5" s="250"/>
      <c r="BG5" s="249" t="s">
        <v>1080</v>
      </c>
      <c r="BH5" s="250"/>
      <c r="BI5" s="250"/>
      <c r="BJ5" s="250"/>
      <c r="BK5" s="250"/>
      <c r="BL5" s="249" t="s">
        <v>1081</v>
      </c>
      <c r="BM5" s="250"/>
      <c r="BN5" s="250"/>
      <c r="BO5" s="250"/>
      <c r="BP5" s="250"/>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2015-07-02T08:27:00Z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