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<sst xmlns="http://schemas.openxmlformats.org/spreadsheetml/2006/main" count="2617" uniqueCount="1639">
  <si>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</si>
  <si>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</si>
  <si>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</si>
  <si>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</si>
  <si>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</si>
  <si>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</si>
  <si>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</si>
  <si>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</si>
  <si>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</si>
  <si>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</si>
  <si>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</si>
  <si>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</si>
  <si>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</si>
  <si>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</si>
  <si>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</si>
  <si>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</si>
  <si>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</si>
  <si>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</si>
  <si>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</si>
  <si>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</si>
  <si>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</si>
  <si>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</si>
  <si>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</si>
  <si>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</si>
  <si>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</si>
  <si>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</si>
  <si>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</si>
  <si>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</si>
  <si>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</si>
  <si>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</si>
  <si>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</si>
  <si>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</si>
  <si>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</si>
  <si>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</si>
  <si>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</si>
  <si>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</si>
  <si>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</si>
  <si>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</si>
  <si>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</si>
  <si>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</si>
  <si>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</si>
  <si>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</si>
  <si>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</si>
  <si>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</si>
  <si>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</si>
  <si>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</si>
  <si>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</si>
  <si>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</si>
  <si>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</si>
  <si>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</si>
  <si>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</si>
  <si>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</si>
  <si>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</si>
  <si>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</si>
  <si>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</si>
  <si>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</si>
  <si>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</si>
  <si>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</si>
  <si>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</si>
  <si>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</si>
  <si>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</si>
  <si>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</si>
  <si>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</si>
  <si>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</si>
  <si>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</si>
  <si>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</si>
  <si>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</si>
  <si>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</si>
  <si>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</si>
  <si>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</si>
  <si>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</si>
  <si>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</si>
  <si>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</si>
  <si>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</si>
  <si>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</si>
  <si>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</si>
  <si>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</si>
  <si>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</si>
  <si>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</si>
  <si>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</si>
  <si>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</si>
  <si>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</si>
  <si>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</si>
  <si>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</si>
  <si>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</si>
  <si>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</si>
  <si>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</si>
  <si>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</si>
  <si>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</si>
  <si>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</si>
  <si>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</si>
  <si>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</si>
  <si>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</si>
  <si>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</si>
  <si>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</si>
  <si>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</si>
  <si>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</si>
  <si>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</si>
  <si>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</si>
  <si>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</si>
  <si>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</si>
  <si>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</si>
  <si>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</si>
  <si>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</si>
  <si>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</si>
  <si>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</si>
  <si>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</si>
  <si>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</si>
  <si>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</si>
  <si>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</si>
  <si>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</si>
  <si>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</si>
  <si>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</si>
  <si>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</si>
  <si>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</si>
  <si>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</si>
  <si>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</si>
  <si>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</si>
  <si>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</si>
  <si>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</si>
  <si>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</si>
  <si>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</si>
  <si>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</si>
  <si>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</si>
  <si>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</si>
  <si>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</si>
  <si>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</si>
  <si>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</si>
  <si>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</si>
  <si>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</si>
  <si>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</si>
  <si>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</si>
  <si>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</si>
  <si>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</si>
  <si>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</si>
  <si>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</si>
  <si>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</si>
  <si>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</si>
  <si>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</si>
  <si>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</si>
  <si>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</si>
  <si>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</si>
  <si>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</si>
  <si>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</si>
  <si>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</si>
  <si>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</si>
  <si>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</si>
  <si>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</si>
  <si>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</si>
  <si>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</si>
  <si>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</si>
  <si>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</si>
  <si>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</si>
  <si>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</si>
  <si>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</si>
  <si>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</si>
  <si>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</si>
  <si>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</si>
  <si>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</si>
  <si>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</si>
  <si>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</si>
  <si>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</si>
  <si>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</si>
  <si>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</si>
  <si>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</si>
  <si>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</si>
  <si>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</si>
  <si>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</si>
  <si>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</si>
  <si>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</si>
  <si>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</si>
  <si>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</si>
  <si>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</si>
  <si>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</si>
  <si>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</si>
  <si>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</si>
  <si>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</si>
  <si>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</si>
  <si>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</si>
  <si>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</si>
  <si>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</si>
  <si>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</si>
  <si>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</si>
  <si>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</si>
  <si>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</si>
  <si>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</si>
  <si>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</si>
  <si>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</si>
  <si>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</si>
  <si>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</si>
  <si>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</si>
  <si>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</si>
  <si>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</si>
  <si>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</si>
  <si>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</si>
  <si>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</si>
  <si>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</si>
  <si>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</si>
  <si>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</si>
  <si>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</si>
  <si>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</si>
  <si>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</si>
  <si>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</si>
  <si>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</si>
  <si>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</si>
  <si>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</si>
  <si>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</si>
  <si>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</si>
  <si>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</si>
  <si>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</si>
  <si>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</si>
  <si>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</si>
  <si>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</si>
  <si>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</si>
  <si>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</si>
  <si>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</si>
  <si>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</si>
  <si>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</si>
  <si>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</si>
  <si>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</si>
  <si>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</si>
  <si>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</si>
  <si>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</si>
  <si>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</si>
  <si>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</si>
  <si>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</si>
  <si>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</si>
  <si>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</si>
  <si>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</si>
  <si>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</si>
  <si>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</si>
  <si>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</si>
  <si>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</si>
  <si>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</si>
  <si>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</si>
  <si>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</si>
  <si>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</si>
  <si>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</si>
  <si>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</si>
  <si>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</si>
  <si>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</si>
  <si>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</si>
  <si>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</si>
  <si>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</si>
  <si>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</si>
  <si>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</si>
  <si>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</si>
  <si>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</si>
  <si>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</si>
  <si>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</si>
  <si>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</si>
  <si>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</si>
  <si>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</si>
  <si>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</si>
  <si>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</si>
  <si>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</si>
  <si>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</si>
  <si>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</si>
  <si>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</si>
  <si>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</si>
  <si>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</si>
  <si>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</si>
  <si>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</si>
  <si>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</si>
  <si>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</si>
  <si>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</si>
  <si>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</si>
  <si>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</si>
  <si>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</si>
  <si>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</si>
  <si>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</si>
  <si>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</si>
  <si>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</si>
  <si>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</si>
  <si>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</si>
  <si>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</si>
  <si>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</si>
  <si>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</si>
  <si>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</si>
  <si>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</si>
  <si>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</si>
  <si>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</si>
  <si>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</si>
  <si>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</si>
  <si>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</si>
  <si>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</si>
  <si>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</si>
  <si>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</si>
  <si>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</si>
  <si>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</si>
  <si>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</si>
  <si>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</si>
  <si>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</si>
  <si>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</si>
  <si>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</si>
  <si>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</si>
  <si>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</si>
  <si>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</si>
  <si>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</si>
  <si>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</si>
  <si>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</si>
  <si>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</si>
  <si>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</si>
  <si>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</si>
  <si>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</si>
  <si>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</si>
  <si>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</si>
  <si>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</si>
  <si>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</si>
  <si>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</si>
  <si>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</si>
  <si>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</si>
  <si>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</si>
  <si>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</si>
  <si>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</si>
  <si>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</si>
  <si>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</si>
  <si>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</si>
  <si>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</si>
  <si>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</si>
  <si>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</si>
  <si>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</si>
  <si>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</si>
  <si>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</si>
  <si>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</si>
  <si>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</si>
  <si>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</si>
  <si>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</si>
  <si>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</si>
  <si>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</si>
  <si>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</si>
  <si>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</si>
  <si>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</si>
  <si>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</si>
  <si>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</si>
  <si>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</si>
  <si>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</si>
  <si>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</si>
  <si>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</si>
  <si>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</si>
  <si>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</si>
  <si>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</si>
  <si>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</si>
  <si>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</si>
  <si>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</si>
  <si>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</si>
  <si>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</si>
  <si>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</si>
  <si>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</si>
  <si>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</si>
  <si>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</si>
  <si>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</si>
  <si>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</si>
  <si>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</si>
  <si>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</si>
  <si>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</si>
  <si>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</si>
  <si>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</si>
  <si>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</si>
  <si>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</si>
  <si>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</si>
  <si>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</si>
  <si>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</si>
  <si>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</si>
  <si>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</si>
  <si>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</si>
  <si>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</si>
  <si>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</si>
  <si>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</si>
  <si>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</si>
  <si>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</si>
  <si>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</si>
  <si>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</si>
  <si>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</si>
  <si>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</si>
  <si>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</si>
  <si>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</si>
  <si>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</si>
  <si>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</si>
  <si>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</si>
  <si>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</si>
  <si>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</si>
  <si>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</si>
  <si>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</si>
  <si>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</si>
  <si>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</si>
  <si>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</si>
  <si>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</si>
  <si>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</si>
  <si>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</si>
  <si>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</si>
  <si>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</si>
  <si>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</si>
  <si>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</si>
  <si>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</si>
  <si>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</si>
  <si>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</si>
  <si>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</si>
  <si>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</si>
  <si>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</si>
  <si>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</si>
  <si>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</si>
  <si>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</si>
  <si>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</si>
  <si>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</si>
  <si>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</si>
  <si>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</si>
  <si>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</si>
  <si>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</si>
  <si>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</si>
  <si>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</si>
  <si>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</si>
  <si>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</si>
  <si>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</si>
  <si>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</si>
  <si>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</si>
  <si>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</si>
  <si>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</si>
  <si>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</si>
  <si>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</si>
  <si>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</si>
  <si>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</si>
  <si>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</si>
  <si>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</si>
  <si>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</si>
  <si>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</si>
  <si>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</si>
  <si>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</si>
  <si>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</si>
  <si>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</si>
  <si>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</si>
  <si>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</si>
  <si>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</si>
  <si>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</si>
  <si>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</si>
  <si>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</si>
  <si>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</si>
  <si>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</si>
  <si>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</si>
  <si>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</si>
  <si>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</si>
  <si>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</si>
  <si>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</si>
  <si>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</si>
  <si>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</si>
  <si>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</si>
  <si>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</si>
  <si>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</si>
  <si>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</si>
  <si>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</si>
  <si>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</si>
  <si>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</si>
  <si>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</si>
  <si>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</si>
  <si>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</si>
  <si>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</si>
  <si>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</si>
  <si>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</si>
  <si>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</si>
  <si>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</si>
  <si>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</si>
  <si>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</si>
  <si>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</si>
  <si>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</si>
  <si>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</si>
  <si>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</si>
  <si>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</si>
  <si>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</si>
  <si>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</si>
  <si>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</si>
  <si>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</si>
  <si>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</si>
  <si>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</si>
  <si>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</si>
  <si>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</si>
  <si>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</si>
  <si>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</si>
  <si>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</si>
  <si>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</si>
  <si>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</si>
  <si>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</si>
  <si>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</si>
  <si>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</si>
  <si>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</si>
  <si>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</si>
  <si>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</si>
  <si>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</si>
  <si>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</si>
  <si>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</si>
  <si>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</si>
  <si>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</si>
  <si>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</si>
  <si>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</si>
  <si>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</si>
  <si>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</si>
  <si>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</si>
  <si>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</si>
  <si>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</si>
  <si>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</si>
  <si>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</si>
  <si>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</si>
  <si>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</si>
  <si>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</si>
  <si>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</si>
  <si>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</si>
  <si>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</si>
  <si>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</si>
  <si>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</si>
  <si>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</si>
  <si>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</si>
  <si>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</si>
  <si>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</si>
  <si>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</si>
  <si>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</si>
  <si>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</si>
  <si>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</si>
  <si>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</si>
  <si>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</si>
  <si>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</si>
  <si>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</si>
  <si>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</si>
  <si>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</si>
  <si>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</si>
  <si>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</si>
  <si>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</si>
  <si>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</si>
  <si>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</si>
  <si>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</si>
  <si>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</si>
  <si>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</si>
  <si>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</si>
  <si>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</si>
  <si>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</si>
  <si>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</si>
  <si>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</si>
  <si>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</si>
  <si>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</si>
  <si>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</si>
  <si>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</si>
  <si>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</si>
  <si>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</si>
  <si>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</si>
  <si>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</si>
  <si>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</si>
  <si>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</si>
  <si>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</si>
  <si>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</si>
  <si>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</si>
  <si>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</si>
  <si>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</si>
  <si>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</si>
  <si>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</si>
  <si>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</si>
  <si>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</si>
  <si>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</si>
  <si>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</si>
  <si>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</si>
  <si>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</si>
  <si>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</si>
  <si>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</si>
  <si>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</si>
  <si>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</si>
  <si>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</si>
  <si>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</si>
  <si>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</si>
  <si>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</si>
  <si>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</si>
  <si>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</si>
  <si>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</si>
  <si>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</si>
  <si>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</si>
  <si>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</si>
  <si>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</si>
  <si>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</si>
  <si>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</si>
  <si>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</si>
  <si>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</si>
  <si>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</si>
  <si>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</si>
  <si>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</si>
  <si>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</si>
  <si>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</si>
  <si>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</si>
  <si>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</si>
  <si>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</si>
  <si>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</si>
  <si>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</si>
  <si>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</si>
  <si>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</si>
  <si>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</si>
  <si>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</si>
  <si>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</si>
  <si>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</si>
  <si>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</si>
  <si>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</si>
  <si>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</si>
  <si>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</si>
  <si>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</si>
  <si>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</si>
  <si>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</si>
  <si>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</si>
  <si>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</si>
  <si>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</si>
  <si>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</si>
  <si>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</si>
  <si>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</si>
  <si>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</si>
  <si>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</si>
  <si>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</si>
  <si>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</si>
  <si>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</si>
  <si>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</si>
  <si>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</si>
  <si>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</si>
  <si>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</si>
  <si>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</si>
  <si>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</si>
  <si>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</si>
  <si>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</si>
  <si>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</si>
  <si>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</si>
  <si>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</si>
  <si>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</si>
  <si>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</si>
  <si>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</si>
  <si>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</si>
  <si>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</si>
  <si>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</si>
  <si>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</si>
  <si>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</si>
  <si>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</si>
  <si>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</si>
  <si>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</si>
  <si>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</si>
  <si>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</si>
  <si>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</si>
  <si>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</si>
  <si>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</si>
  <si>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</si>
  <si>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</si>
  <si>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</si>
  <si>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</si>
  <si>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</si>
  <si>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</si>
  <si>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</si>
  <si>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</si>
  <si>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</si>
  <si>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</si>
  <si>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</si>
  <si>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</si>
  <si>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</si>
  <si>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</si>
  <si>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</si>
  <si>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</si>
  <si>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</si>
  <si>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</si>
  <si>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</si>
  <si>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</si>
  <si>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</si>
  <si>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</si>
  <si>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</si>
  <si>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</si>
  <si>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</si>
  <si>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</si>
  <si>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</si>
  <si>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</si>
  <si>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</si>
  <si>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</si>
  <si>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</si>
  <si>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</si>
  <si>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</si>
  <si>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</si>
  <si>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</si>
  <si>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</si>
  <si>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</si>
  <si>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</si>
  <si>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</si>
  <si>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</si>
  <si>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</si>
  <si>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</si>
  <si>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</si>
  <si>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</si>
  <si>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</si>
  <si>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</si>
  <si>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</si>
  <si>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</si>
  <si>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</si>
  <si>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</si>
  <si>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</si>
  <si>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</si>
  <si>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</si>
  <si>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</si>
  <si>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</si>
  <si>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</si>
  <si>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</si>
  <si>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</si>
  <si>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</si>
  <si>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</si>
  <si>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</si>
  <si>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</si>
  <si>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</si>
  <si>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</si>
  <si>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</si>
  <si>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</si>
  <si>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</si>
  <si>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</si>
  <si>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</si>
  <si>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</si>
  <si>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</si>
  <si>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</si>
  <si>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</si>
  <si>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</si>
  <si>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</si>
  <si>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</si>
  <si>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</si>
  <si>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</si>
  <si>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</si>
  <si>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</si>
  <si>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</si>
  <si>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</si>
  <si>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</si>
  <si>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</si>
  <si>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</si>
  <si>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</si>
  <si>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</si>
  <si>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</si>
  <si>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</si>
  <si>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</si>
  <si>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</si>
  <si>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</si>
  <si>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</si>
  <si>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</si>
  <si>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</si>
  <si>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</si>
  <si>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</si>
  <si>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</si>
  <si>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</si>
  <si>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</si>
  <si>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</si>
  <si>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</si>
  <si>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</si>
  <si>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</si>
  <si>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</si>
  <si>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</si>
  <si>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</si>
  <si>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</si>
  <si>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</si>
  <si>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</si>
  <si>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</si>
  <si>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</si>
  <si>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</si>
  <si>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</si>
  <si>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</si>
  <si>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</si>
  <si>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</si>
  <si>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</si>
  <si>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</si>
  <si>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</si>
  <si>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</si>
  <si>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</si>
  <si>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</si>
  <si>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</si>
  <si>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</si>
  <si>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</si>
  <si>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</si>
  <si>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</si>
  <si>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</si>
  <si>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</si>
  <si>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</si>
  <si>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</si>
  <si>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</si>
  <si>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</si>
  <si>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</si>
  <si>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</si>
  <si>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</si>
  <si>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</si>
  <si>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</si>
  <si>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</si>
  <si>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</si>
  <si>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</si>
  <si>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</si>
  <si>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</si>
  <si>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</si>
  <si>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</si>
  <si>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</si>
  <si>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</si>
  <si>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</si>
  <si>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</si>
  <si>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</si>
  <si>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</si>
  <si>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</si>
  <si>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</si>
  <si>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</si>
  <si>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</si>
  <si>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</si>
  <si>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</si>
  <si>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</si>
  <si>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</si>
  <si>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</si>
  <si>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</si>
  <si>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</si>
  <si>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</si>
  <si>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</si>
  <si>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</si>
  <si>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</si>
  <si>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</si>
  <si>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</si>
  <si>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</si>
  <si>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</si>
  <si>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</si>
  <si>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</si>
  <si>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</si>
  <si>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</si>
  <si>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</si>
  <si>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</si>
  <si>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</si>
  <si>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</si>
  <si>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</si>
  <si>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</si>
  <si>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</si>
  <si>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</si>
  <si>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</si>
  <si>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</si>
  <si>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</si>
  <si>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</si>
  <si>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</si>
  <si>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</si>
  <si>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</si>
  <si>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</si>
  <si>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</si>
  <si>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</si>
  <si>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</si>
  <si>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</si>
  <si>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</si>
  <si>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</si>
  <si>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</si>
  <si>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</si>
  <si>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</si>
  <si>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</si>
  <si>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</si>
  <si>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</si>
  <si>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</si>
  <si>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</si>
  <si>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</si>
  <si>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</si>
  <si>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</si>
  <si>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</si>
  <si>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</si>
  <si>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</si>
  <si>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</si>
  <si>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</si>
  <si>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</si>
  <si>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</si>
  <si>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</si>
  <si>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</si>
  <si>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</si>
  <si>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</si>
  <si>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</si>
  <si>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</si>
  <si>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</si>
  <si>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</si>
  <si>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</si>
  <si>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</si>
  <si>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</si>
  <si>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</si>
  <si>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</si>
  <si>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</si>
  <si>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</si>
  <si>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</si>
  <si>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</si>
  <si>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</si>
  <si>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</si>
  <si>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</si>
  <si>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</si>
  <si>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</si>
  <si>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</si>
  <si>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</si>
  <si>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</si>
  <si>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</si>
  <si>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</si>
  <si>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</si>
  <si>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</si>
  <si>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</si>
  <si>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</si>
  <si>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</si>
  <si>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</si>
  <si>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</si>
  <si>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</si>
  <si>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</si>
  <si>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</si>
  <si>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</si>
  <si>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</si>
  <si>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</si>
  <si>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</si>
  <si>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</si>
  <si>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</si>
  <si>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</si>
  <si>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</si>
  <si>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</si>
  <si>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</si>
  <si>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</si>
  <si>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</si>
  <si>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</si>
  <si>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</si>
  <si>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</si>
  <si>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</si>
  <si>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</si>
  <si>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</si>
  <si>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</si>
  <si>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</si>
  <si>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</si>
  <si>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</si>
  <si>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</si>
  <si>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</si>
  <si>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</si>
  <si>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</si>
  <si>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</si>
  <si>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</si>
  <si>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</si>
  <si>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</si>
  <si>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</si>
  <si>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</si>
  <si>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</si>
  <si>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</si>
  <si>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</si>
  <si>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</si>
  <si>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</si>
  <si>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</si>
  <si>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</si>
  <si>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</si>
  <si>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</si>
  <si>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</si>
  <si>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</si>
  <si>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</si>
  <si>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</si>
  <si>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</si>
  <si>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</si>
  <si>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</si>
  <si>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</si>
  <si>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</si>
  <si>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</si>
  <si>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</si>
  <si>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</si>
  <si>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</si>
  <si>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</si>
  <si>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</si>
  <si>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</si>
  <si>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</si>
  <si>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</si>
  <si>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</si>
  <si>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</si>
  <si>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</si>
  <si>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</si>
  <si>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</si>
  <si>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</si>
  <si>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</si>
  <si>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</si>
  <si>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</si>
  <si>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</si>
  <si>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</si>
  <si>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</si>
  <si>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</si>
  <si>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</si>
  <si>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</si>
  <si>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</si>
  <si>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</si>
  <si>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</si>
  <si>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</si>
  <si>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</si>
  <si>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</si>
  <si>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</si>
  <si>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</si>
  <si>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</si>
  <si>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</si>
  <si>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</si>
  <si>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</si>
  <si>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</si>
  <si>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</si>
  <si>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</si>
  <si>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</si>
  <si>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</si>
  <si>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</si>
  <si>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</si>
  <si>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</si>
  <si>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</si>
  <si>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</si>
  <si>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</si>
  <si>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</si>
  <si>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</si>
  <si>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</si>
  <si>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</si>
  <si>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</si>
  <si>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</si>
  <si>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</si>
  <si>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</si>
  <si>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</si>
  <si>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</si>
  <si>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</si>
  <si>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</si>
  <si>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</si>
  <si>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</si>
  <si>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</si>
  <si>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</si>
  <si>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</si>
  <si>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</si>
  <si>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</si>
  <si>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</si>
  <si>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</si>
  <si>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</si>
  <si>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</si>
  <si>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</si>
  <si>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</si>
  <si>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</si>
  <si>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</si>
  <si>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</si>
  <si>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</si>
  <si>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</si>
  <si>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</si>
  <si>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</si>
  <si>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</si>
  <si>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</si>
  <si>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</si>
  <si>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</si>
  <si>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</si>
  <si>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</si>
  <si>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</si>
  <si>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</si>
  <si>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</si>
  <si>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</si>
  <si>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</si>
  <si>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</si>
  <si>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</si>
  <si>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</si>
  <si>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</si>
  <si>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</si>
  <si>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</si>
  <si>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</si>
  <si>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</si>
  <si>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</si>
  <si>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</si>
  <si>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</si>
  <si>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</si>
  <si>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</si>
  <si>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</si>
  <si>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</si>
  <si>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</si>
  <si>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</si>
  <si>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</si>
  <si>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</si>
  <si>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</si>
  <si>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</si>
  <si>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</si>
  <si>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</si>
  <si>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</si>
  <si>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</si>
  <si>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</si>
  <si>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</si>
  <si>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</si>
  <si>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</si>
  <si>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</si>
  <si>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</si>
  <si>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</si>
  <si>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</si>
  <si>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</si>
  <si>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</si>
  <si>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</si>
  <si>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</si>
  <si>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</si>
  <si>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</si>
  <si>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</si>
  <si>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</si>
  <si>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</si>
  <si>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</si>
  <si>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</si>
  <si>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</si>
  <si>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</si>
  <si>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</si>
  <si>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</si>
  <si>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</si>
  <si>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</si>
  <si>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</si>
  <si>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</si>
  <si>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</si>
  <si>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</si>
  <si>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</si>
  <si>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</si>
  <si>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</si>
  <si>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</si>
  <si>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</si>
  <si>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</si>
  <si>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</si>
  <si>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</si>
  <si>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</si>
  <si>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</si>
  <si>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</si>
  <si>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</si>
  <si>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</si>
  <si>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</si>
  <si>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</si>
  <si>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</si>
  <si>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</si>
  <si>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</si>
  <si>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</si>
  <si>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</si>
  <si>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</si>
  <si>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</si>
  <si>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</si>
  <si>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</si>
  <si>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</si>
  <si>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</si>
  <si>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</si>
  <si>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</si>
  <si>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</si>
  <si>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</si>
  <si>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</si>
  <si>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</si>
  <si>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</si>
  <si>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</si>
  <si>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</si>
  <si>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</si>
  <si>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</si>
  <si>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</si>
  <si>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</si>
  <si>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</si>
  <si>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</si>
  <si>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</si>
  <si>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</si>
  <si>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</si>
  <si>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</si>
  <si>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</si>
  <si>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</si>
  <si>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</si>
  <si>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</si>
  <si>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</si>
  <si>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</si>
  <si>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</si>
  <si>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</si>
  <si>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</si>
  <si>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</si>
  <si>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</si>
  <si>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</si>
  <si>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</si>
  <si>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</si>
  <si>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</si>
  <si>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</si>
  <si>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</si>
  <si>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</si>
  <si>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</si>
  <si>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</si>
  <si>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</si>
  <si>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</si>
  <si>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</si>
  <si>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</si>
  <si>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</si>
  <si>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</si>
  <si>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</si>
  <si>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</si>
  <si>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</si>
  <si>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</si>
  <si>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</si>
  <si>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</si>
  <si>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</si>
  <si>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</si>
  <si>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</si>
  <si>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</si>
  <si>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</si>
  <si>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</si>
  <si>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</si>
  <si>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</si>
  <si>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</si>
  <si>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</si>
  <si>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</si>
  <si>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</si>
  <si>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</si>
  <si>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</si>
  <si>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</si>
  <si>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</si>
  <si>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</si>
  <si>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</si>
  <si>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</si>
  <si>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</si>
  <si>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</si>
  <si>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</si>
  <si>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</si>
  <si>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</si>
  <si>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</si>
  <si>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</si>
  <si>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</si>
  <si>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</si>
  <si>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</si>
  <si>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</si>
  <si>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</si>
  <si>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</si>
  <si>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</si>
  <si>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</si>
  <si>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</si>
  <si>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</si>
  <si>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</si>
  <si>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</si>
  <si>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</si>
  <si>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</si>
  <si>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</si>
  <si>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</si>
  <si>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</si>
  <si>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</si>
  <si>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</si>
  <si>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</si>
  <si>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</si>
  <si>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</si>
  <si>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</si>
  <si>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</si>
  <si>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</si>
  <si>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</si>
  <si>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</si>
  <si>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</si>
  <si>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</si>
  <si>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</si>
  <si>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</si>
  <si>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</si>
  <si>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</si>
  <si>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</si>
  <si>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</si>
  <si>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</si>
  <si>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</si>
  <si>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</si>
  <si>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</si>
  <si>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</si>
  <si>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</si>
  <si>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</si>
  <si>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</si>
  <si>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</si>
  <si>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</si>
  <si>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</si>
  <si>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</si>
  <si>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</si>
  <si>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</si>
  <si>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</si>
  <si>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</si>
  <si>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</si>
  <si>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</si>
  <si>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</si>
  <si>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</si>
  <si>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</si>
  <si>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</si>
  <si>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</si>
  <si>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</si>
  <si>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</si>
  <si>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</si>
  <si>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</si>
  <si>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</si>
  <si>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</si>
  <si>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</si>
  <si>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</si>
  <si>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</si>
  <si>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</si>
  <si>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</si>
  <si>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</si>
  <si>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</si>
  <si>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</si>
  <si>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</si>
  <si>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</si>
  <si>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</si>
  <si>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</si>
  <si>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</si>
  <si>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</si>
  <si>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</si>
  <si>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</si>
  <si>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</si>
  <si>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</si>
  <si>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</si>
  <si>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</si>
  <si>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</si>
  <si>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</si>
  <si>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</si>
  <si>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</si>
  <si>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</si>
  <si>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</si>
  <si>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</si>
  <si>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</si>
  <si>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</si>
  <si>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</si>
  <si>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</si>
  <si>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</si>
  <si>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</si>
  <si>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</si>
  <si>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</si>
  <si>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</si>
  <si>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</si>
  <si>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</si>
  <si>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</si>
  <si>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</si>
  <si>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</si>
  <si>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</si>
  <si>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</si>
  <si>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</si>
  <si>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</si>
  <si>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</si>
  <si>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</si>
  <si>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</si>
  <si>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</si>
  <si>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</si>
  <si>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</si>
  <si>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</si>
  <si>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</si>
  <si>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</si>
  <si>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</si>
  <si>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</si>
  <si>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</si>
  <si>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</si>
  <si>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</si>
  <si>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</si>
  <si>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</si>
  <si>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</si>
  <si>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</si>
  <si>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</si>
  <si>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</si>
  <si>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</si>
  <si>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</si>
  <si>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</si>
  <si>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</si>
  <si>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</si>
  <si>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</si>
  <si>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</si>
  <si>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</si>
  <si>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</si>
  <si>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</si>
  <si>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</si>
  <si>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</si>
  <si>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</si>
  <si>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</si>
  <si>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</si>
  <si>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</si>
  <si>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</si>
  <si>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</si>
  <si>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</si>
  <si>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</si>
  <si>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</si>
  <si>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</si>
  <si>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</si>
  <si>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</si>
  <si>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</si>
  <si>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</si>
  <si>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</si>
  <si>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</si>
  <si>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</si>
  <si>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</si>
  <si>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</si>
  <si>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</si>
  <si>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</si>
  <si>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</si>
  <si>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</si>
  <si>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</si>
  <si>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</si>
  <si>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</si>
  <si>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</si>
  <si>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</si>
  <si>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</si>
  <si>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</si>
  <si>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</si>
  <si>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</si>
  <si>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</si>
  <si>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</si>
  <si>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</si>
  <si>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</si>
  <si>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</si>
  <si>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</si>
  <si>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</si>
  <si>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</si>
  <si>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</si>
  <si>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</si>
  <si>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</si>
  <si>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</si>
  <si>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</si>
  <si>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</si>
  <si>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</si>
  <si>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</si>
  <si>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</si>
  <si>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</si>
  <si>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</si>
  <si>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</si>
  <si>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</si>
  <si>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</si>
  <si>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</si>
  <si>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</si>
  <si>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</si>
  <si>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</si>
  <si>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</si>
  <si>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</si>
  <si>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</si>
  <si>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</si>
  <si>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</si>
  <si>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</si>
  <si>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</si>
  <si>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</si>
  <si>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</si>
  <si>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</si>
  <si>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</si>
  <si>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</si>
  <si>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</si>
  <si>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</si>
  <si>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</si>
  <si>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</si>
  <si>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</si>
  <si>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</si>
  <si>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</si>
  <si>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</si>
  <si>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</si>
  <si>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</si>
  <si>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</si>
  <si>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</si>
  <si>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</si>
  <si>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</si>
  <si>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</si>
  <si>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</si>
  <si>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</si>
  <si>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</si>
  <si>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</si>
  <si>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</si>
  <si>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</si>
  <si>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</si>
  <si>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</si>
  <si>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</si>
  <si>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</si>
  <si>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</si>
  <si>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</si>
  <si>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</si>
  <si>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</si>
  <si>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</si>
  <si>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</si>
  <si>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</si>
  <si>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</si>
  <si>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</si>
  <si>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</si>
  <si>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</si>
  <si>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</si>
  <si>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</si>
  <si>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</si>
  <si>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</si>
  <si>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</si>
  <si>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</si>
  <si>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</si>
  <si>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</si>
  <si>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</si>
  <si>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</si>
  <si>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</si>
  <si>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</si>
  <si>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</si>
  <si>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</si>
  <si>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</si>
  <si>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</si>
  <si>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</si>
  <si>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</si>
  <si>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</si>
  <si>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</si>
  <si>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</si>
  <si>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</si>
  <si>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</si>
  <si>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</si>
  <si>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</si>
  <si>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</si>
  <si>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</si>
  <si>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</si>
  <si>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</si>
  <si>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</si>
  <si>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</si>
  <si>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</si>
  <si>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</si>
  <si>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</si>
  <si>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</si>
  <si>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</si>
  <si>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</si>
  <si>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</si>
  <si>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</si>
  <si>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</si>
  <si>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</si>
  <si>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</si>
  <si>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</si>
  <si>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</si>
  <si>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</si>
  <si>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</si>
  <si>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</si>
  <si>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</si>
  <si>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</si>
  <si>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</si>
  <si>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</si>
  <si>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</si>
  <si>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</si>
  <si>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</si>
  <si>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</si>
  <si>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</si>
  <si>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</si>
  <si>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</si>
  <si>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</si>
  <si>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</si>
  <si>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</si>
  <si>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</si>
  <si>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</si>
  <si>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</si>
  <si>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</si>
  <si>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</si>
  <si>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</si>
  <si>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</si>
  <si>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</si>
  <si>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</si>
  <si>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</si>
  <si>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</si>
  <si>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</si>
  <si>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</si>
  <si>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</si>
  <si>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</si>
  <si>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</si>
  <si>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</si>
  <si>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</si>
  <si>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</si>
  <si>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</si>
  <si>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</si>
  <si>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</si>
  <si>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</si>
  <si>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</si>
  <si>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</si>
  <si>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</si>
  <si>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</si>
  <si>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</si>
  <si>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</si>
  <si>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</si>
  <si>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</si>
  <si>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</si>
  <si>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</si>
  <si>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</si>
  <si>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</si>
  <si>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</si>
  <si>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</si>
  <si>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</si>
  <si>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</si>
  <si>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</si>
  <si>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</si>
  <si>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</si>
  <si>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</si>
  <si>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</si>
  <si>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</si>
  <si>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</si>
  <si>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</si>
  <si>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</si>
  <si>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</si>
  <si>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</si>
  <si>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</si>
  <si>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</si>
  <si>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</si>
  <si>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</si>
  <si>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</si>
  <si>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</si>
  <si>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</si>
  <si>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</si>
  <si>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</si>
  <si>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</si>
  <si>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</si>
  <si>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</si>
  <si>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</si>
  <si>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</si>
  <si>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</si>
  <si>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</si>
  <si>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</si>
  <si>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</si>
  <si>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</si>
  <si>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</si>
  <si>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</si>
  <si>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</si>
  <si>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</si>
  <si>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</si>
  <si>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</si>
  <si>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</si>
  <si>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</si>
  <si>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</si>
  <si>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</si>
  <si>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</si>
  <si>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</si>
  <si>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</si>
  <si>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</si>
  <si>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</si>
  <si>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</si>
  <si>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</si>
  <si>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</si>
  <si>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</si>
  <si>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</si>
  <si>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</si>
  <si>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</si>
  <si>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</si>
  <si>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</si>
  <si>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</si>
  <si>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</si>
  <si>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</si>
  <si>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</si>
  <si>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</si>
  <si>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</si>
  <si>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</si>
  <si>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</si>
  <si>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</si>
  <si>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</si>
  <si>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</si>
  <si>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</si>
  <si>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</si>
  <si>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</si>
  <si>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</si>
  <si>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</si>
  <si>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</si>
  <si>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</si>
  <si>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</si>
  <si>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</si>
  <si>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</si>
  <si>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</si>
  <si>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</si>
  <si>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</si>
  <si>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</si>
  <si>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</si>
  <si>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</si>
  <si>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</si>
  <si>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</si>
  <si>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</si>
  <si>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</si>
  <si>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</si>
  <si>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</si>
  <si>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</si>
  <si>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</si>
  <si>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</si>
  <si>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</si>
  <si>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</si>
  <si>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</si>
  <si>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</si>
  <si>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</si>
  <si>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</si>
  <si>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</si>
  <si>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</si>
  <si>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</si>
  <si>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</si>
  <si>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SEB K1551</t>
  </si>
  <si>
    <t>KIB Europa High Yield Tranche</t>
  </si>
  <si>
    <t>SE0006259149</t>
  </si>
  <si>
    <t>iTraxx Europe Crossover 5Y S23.</t>
  </si>
  <si>
    <t>SEB_K1551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</si>
</sst>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9" style="63" bestFit="1" customWidth="1"/>
    <col min="13"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459</v>
      </c>
      <c r="D2" s="64" t="s">
        <v>459</v>
      </c>
      <c r="E2" s="65">
        <v>500000</v>
      </c>
      <c r="F2" s="65" t="s">
        <v>35</v>
      </c>
      <c r="G2" s="64" t="s">
        <v>285</v>
      </c>
      <c r="H2" s="3">
        <v>42191</v>
      </c>
      <c r="I2" s="226" t="str">
        <f>IF(C2="-","",VLOOKUP(C2,BondIssuerTable,2,0))</f>
        <v>SEB</v>
      </c>
      <c r="J2" s="226" t="str">
        <f>IF(D2="-","",VLOOKUP(D2,BondIssuingAgentsTable,2,0))</f>
        <v>SEB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1634</v>
      </c>
      <c r="B7" s="64" t="s">
        <v>1635</v>
      </c>
      <c r="C7" s="64">
        <v>1551</v>
      </c>
      <c r="D7" s="64" t="s">
        <v>1636</v>
      </c>
      <c r="E7" s="69">
        <v>100</v>
      </c>
      <c r="F7" s="69" t="s">
        <v>1467</v>
      </c>
      <c r="G7" s="65">
        <v>11000000</v>
      </c>
      <c r="H7" s="3">
        <v>42191</v>
      </c>
      <c r="I7" s="70">
        <v>44027</v>
      </c>
      <c r="J7" s="70">
        <v>44015</v>
      </c>
      <c r="K7" s="95" t="s">
        <v>1638</v>
      </c>
      <c r="L7" s="104" t="s">
        <v>1637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2015-07-03T08:35:20Z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