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LookupValues!$AA$2:$AA$263</definedName>
    <definedName name="CouponBondIssuersTable">LookupValues!$AA$2:$AB$271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<sst xmlns="http://schemas.openxmlformats.org/spreadsheetml/2006/main" count="2874" uniqueCount="1824">
  <si>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</si>
  <si>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</si>
  <si>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</si>
  <si>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</si>
  <si>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</si>
  <si>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</si>
  <si>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</si>
  <si>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</si>
  <si>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</si>
  <si>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</si>
  <si>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</si>
  <si>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</si>
  <si>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</si>
  <si>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</si>
  <si>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</si>
  <si>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</si>
  <si>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</si>
  <si>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</si>
  <si>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</si>
  <si>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</si>
  <si>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</si>
  <si>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</si>
  <si>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</si>
  <si>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</si>
  <si>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</si>
  <si>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</si>
  <si>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</si>
  <si>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</si>
  <si>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</si>
  <si>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</si>
  <si>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</si>
  <si>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</si>
  <si>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</si>
  <si>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</si>
  <si>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</si>
  <si>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</si>
  <si>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</si>
  <si>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</si>
  <si>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</si>
  <si>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</si>
  <si>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</si>
  <si>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</si>
  <si>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</si>
  <si>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</si>
  <si>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</si>
  <si>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</si>
  <si>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</si>
  <si>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</si>
  <si>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</si>
  <si>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</si>
  <si>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</si>
  <si>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</si>
  <si>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</si>
  <si>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</si>
  <si>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</si>
  <si>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</si>
  <si>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</si>
  <si>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</si>
  <si>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</si>
  <si>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</si>
  <si>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</si>
  <si>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</si>
  <si>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</si>
  <si>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</si>
  <si>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</si>
  <si>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</si>
  <si>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</si>
  <si>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</si>
  <si>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</si>
  <si>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</si>
  <si>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</si>
  <si>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</si>
  <si>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</si>
  <si>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</si>
  <si>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</si>
  <si>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</si>
  <si>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</si>
  <si>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</si>
  <si>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</si>
  <si>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</si>
  <si>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</si>
  <si>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</si>
  <si>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</si>
  <si>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</si>
  <si>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</si>
  <si>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</si>
  <si>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</si>
  <si>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</si>
  <si>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</si>
  <si>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</si>
  <si>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</si>
  <si>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</si>
  <si>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</si>
  <si>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</si>
  <si>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</si>
  <si>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</si>
  <si>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</si>
  <si>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</si>
  <si>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</si>
  <si>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</si>
  <si>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</si>
  <si>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</si>
  <si>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</si>
  <si>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</si>
  <si>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</si>
  <si>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</si>
  <si>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</si>
  <si>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</si>
  <si>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</si>
  <si>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</si>
  <si>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</si>
  <si>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</si>
  <si>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</si>
  <si>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</si>
  <si>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</si>
  <si>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</si>
  <si>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</si>
  <si>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</si>
  <si>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</si>
  <si>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</si>
  <si>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</si>
  <si>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</si>
  <si>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</si>
  <si>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</si>
  <si>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</si>
  <si>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</si>
  <si>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</si>
  <si>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</si>
  <si>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</si>
  <si>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</si>
  <si>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</si>
  <si>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</si>
  <si>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</si>
  <si>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</si>
  <si>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</si>
  <si>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</si>
  <si>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</si>
  <si>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</si>
  <si>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</si>
  <si>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</si>
  <si>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</si>
  <si>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</si>
  <si>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</si>
  <si>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</si>
  <si>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</si>
  <si>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</si>
  <si>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</si>
  <si>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</si>
  <si>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</si>
  <si>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</si>
  <si>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</si>
  <si>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</si>
  <si>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</si>
  <si>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</si>
  <si>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</si>
  <si>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</si>
  <si>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</si>
  <si>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</si>
  <si>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</si>
  <si>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</si>
  <si>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</si>
  <si>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</si>
  <si>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</si>
  <si>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</si>
  <si>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</si>
  <si>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</si>
  <si>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</si>
  <si>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</si>
  <si>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</si>
  <si>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</si>
  <si>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</si>
  <si>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</si>
  <si>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</si>
  <si>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</si>
  <si>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</si>
  <si>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</si>
  <si>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</si>
  <si>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</si>
  <si>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</si>
  <si>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</si>
  <si>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</si>
  <si>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</si>
  <si>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</si>
  <si>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</si>
  <si>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</si>
  <si>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</si>
  <si>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</si>
  <si>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</si>
  <si>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</si>
  <si>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</si>
  <si>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</si>
  <si>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</si>
  <si>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</si>
  <si>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</si>
  <si>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</si>
  <si>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</si>
  <si>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</si>
  <si>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</si>
  <si>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</si>
  <si>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</si>
  <si>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</si>
  <si>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</si>
  <si>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</si>
  <si>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</si>
  <si>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</si>
  <si>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</si>
  <si>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</si>
  <si>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</si>
  <si>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</si>
  <si>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</si>
  <si>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</si>
  <si>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</si>
  <si>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</si>
  <si>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</si>
  <si>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</si>
  <si>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</si>
  <si>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</si>
  <si>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</si>
  <si>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</si>
  <si>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</si>
  <si>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</si>
  <si>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</si>
  <si>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</si>
  <si>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</si>
  <si>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</si>
  <si>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</si>
  <si>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</si>
  <si>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</si>
  <si>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</si>
  <si>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</si>
  <si>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</si>
  <si>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</si>
  <si>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</si>
  <si>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</si>
  <si>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</si>
  <si>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</si>
  <si>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</si>
  <si>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</si>
  <si>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</si>
  <si>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</si>
  <si>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</si>
  <si>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</si>
  <si>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</si>
  <si>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</si>
  <si>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</si>
  <si>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</si>
  <si>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</si>
  <si>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</si>
  <si>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</si>
  <si>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</si>
  <si>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</si>
  <si>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</si>
  <si>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</si>
  <si>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</si>
  <si>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</si>
  <si>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</si>
  <si>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</si>
  <si>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</si>
  <si>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</si>
  <si>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</si>
  <si>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</si>
  <si>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</si>
  <si>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</si>
  <si>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</si>
  <si>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</si>
  <si>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</si>
  <si>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</si>
  <si>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</si>
  <si>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</si>
  <si>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</si>
  <si>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</si>
  <si>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</si>
  <si>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</si>
  <si>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</si>
  <si>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</si>
  <si>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</si>
  <si>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</si>
  <si>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</si>
  <si>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</si>
  <si>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</si>
  <si>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</si>
  <si>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</si>
  <si>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</si>
  <si>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</si>
  <si>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</si>
  <si>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</si>
  <si>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</si>
  <si>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</si>
  <si>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</si>
  <si>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</si>
  <si>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</si>
  <si>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</si>
  <si>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</si>
  <si>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</si>
  <si>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</si>
  <si>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</si>
  <si>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</si>
  <si>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</si>
  <si>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</si>
  <si>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</si>
  <si>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</si>
  <si>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</si>
  <si>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</si>
  <si>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</si>
  <si>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</si>
  <si>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</si>
  <si>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</si>
  <si>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</si>
  <si>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</si>
  <si>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</si>
  <si>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</si>
  <si>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</si>
  <si>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</si>
  <si>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</si>
  <si>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</si>
  <si>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</si>
  <si>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</si>
  <si>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</si>
  <si>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</si>
  <si>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</si>
  <si>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</si>
  <si>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</si>
  <si>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</si>
  <si>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</si>
  <si>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</si>
  <si>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</si>
  <si>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</si>
  <si>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</si>
  <si>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</si>
  <si>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</si>
  <si>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</si>
  <si>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</si>
  <si>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</si>
  <si>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</si>
  <si>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</si>
  <si>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</si>
  <si>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</si>
  <si>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</si>
  <si>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</si>
  <si>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</si>
  <si>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</si>
  <si>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</si>
  <si>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</si>
  <si>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</si>
  <si>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</si>
  <si>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</si>
  <si>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</si>
  <si>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</si>
  <si>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</si>
  <si>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</si>
  <si>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</si>
  <si>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</si>
  <si>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</si>
  <si>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</si>
  <si>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</si>
  <si>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</si>
  <si>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</si>
  <si>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</si>
  <si>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</si>
  <si>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</si>
  <si>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</si>
  <si>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</si>
  <si>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</si>
  <si>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</si>
  <si>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</si>
  <si>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</si>
  <si>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</si>
  <si>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</si>
  <si>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</si>
  <si>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</si>
  <si>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</si>
  <si>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</si>
  <si>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</si>
  <si>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</si>
  <si>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</si>
  <si>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</si>
  <si>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</si>
  <si>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</si>
  <si>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</si>
  <si>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</si>
  <si>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</si>
  <si>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</si>
  <si>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</si>
  <si>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</si>
  <si>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</si>
  <si>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</si>
  <si>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</si>
  <si>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</si>
  <si>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</si>
  <si>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</si>
  <si>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</si>
  <si>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</si>
  <si>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</si>
  <si>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</si>
  <si>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</si>
  <si>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</si>
  <si>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</si>
  <si>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</si>
  <si>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</si>
  <si>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</si>
  <si>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</si>
  <si>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</si>
  <si>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</si>
  <si>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</si>
  <si>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</si>
  <si>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</si>
  <si>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</si>
  <si>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</si>
  <si>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</si>
  <si>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</si>
  <si>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</si>
  <si>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</si>
  <si>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</si>
  <si>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</si>
  <si>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</si>
  <si>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</si>
  <si>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</si>
  <si>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</si>
  <si>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</si>
  <si>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</si>
  <si>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</si>
  <si>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</si>
  <si>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</si>
  <si>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</si>
  <si>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</si>
  <si>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</si>
  <si>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</si>
  <si>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</si>
  <si>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</si>
  <si>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</si>
  <si>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</si>
  <si>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</si>
  <si>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</si>
  <si>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</si>
  <si>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</si>
  <si>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</si>
  <si>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</si>
  <si>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</si>
  <si>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</si>
  <si>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</si>
  <si>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</si>
  <si>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</si>
  <si>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</si>
  <si>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</si>
  <si>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</si>
  <si>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</si>
  <si>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</si>
  <si>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</si>
  <si>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</si>
  <si>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</si>
  <si>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</si>
  <si>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</si>
  <si>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</si>
  <si>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</si>
  <si>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</si>
  <si>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</si>
  <si>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</si>
  <si>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</si>
  <si>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</si>
  <si>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</si>
  <si>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</si>
  <si>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</si>
  <si>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</si>
  <si>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</si>
  <si>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</si>
  <si>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</si>
  <si>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</si>
  <si>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</si>
  <si>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</si>
  <si>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</si>
  <si>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</si>
  <si>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</si>
  <si>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</si>
  <si>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</si>
  <si>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</si>
  <si>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</si>
  <si>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</si>
  <si>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</si>
  <si>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</si>
  <si>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</si>
  <si>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</si>
  <si>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</si>
  <si>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</si>
  <si>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</si>
  <si>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</si>
  <si>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</si>
  <si>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</si>
  <si>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</si>
  <si>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</si>
  <si>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</si>
  <si>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</si>
  <si>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</si>
  <si>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</si>
  <si>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</si>
  <si>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</si>
  <si>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</si>
  <si>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</si>
  <si>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</si>
  <si>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</si>
  <si>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</si>
  <si>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</si>
  <si>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</si>
  <si>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</si>
  <si>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</si>
  <si>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</si>
  <si>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</si>
  <si>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</si>
  <si>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</si>
  <si>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</si>
  <si>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</si>
  <si>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</si>
  <si>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</si>
  <si>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</si>
  <si>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</si>
  <si>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</si>
  <si>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</si>
  <si>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</si>
  <si>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</si>
  <si>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</si>
  <si>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</si>
  <si>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</si>
  <si>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</si>
  <si>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</si>
  <si>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</si>
  <si>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</si>
  <si>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</si>
  <si>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</si>
  <si>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</si>
  <si>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</si>
  <si>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</si>
  <si>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</si>
  <si>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</si>
  <si>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</si>
  <si>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</si>
  <si>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</si>
  <si>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</si>
  <si>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</si>
  <si>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</si>
  <si>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</si>
  <si>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</si>
  <si>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</si>
  <si>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</si>
  <si>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</si>
  <si>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</si>
  <si>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</si>
  <si>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</si>
  <si>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</si>
  <si>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</si>
  <si>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</si>
  <si>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</si>
  <si>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</si>
  <si>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</si>
  <si>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</si>
  <si>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</si>
  <si>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</si>
  <si>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</si>
  <si>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</si>
  <si>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</si>
  <si>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</si>
  <si>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</si>
  <si>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</si>
  <si>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</si>
  <si>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</si>
  <si>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</si>
  <si>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</si>
  <si>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</si>
  <si>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</si>
  <si>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</si>
  <si>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</si>
  <si>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</si>
  <si>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</si>
  <si>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</si>
  <si>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</si>
  <si>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</si>
  <si>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</si>
  <si>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</si>
  <si>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</si>
  <si>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</si>
  <si>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</si>
  <si>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</si>
  <si>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</si>
  <si>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</si>
  <si>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</si>
  <si>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</si>
  <si>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</si>
  <si>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</si>
  <si>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</si>
  <si>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</si>
  <si>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</si>
  <si>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</si>
  <si>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</si>
  <si>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</si>
  <si>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</si>
  <si>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</si>
  <si>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</si>
  <si>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</si>
  <si>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</si>
  <si>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</si>
  <si>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</si>
  <si>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</si>
  <si>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</si>
  <si>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</si>
  <si>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</si>
  <si>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</si>
  <si>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</si>
  <si>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</si>
  <si>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</si>
  <si>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</si>
  <si>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</si>
  <si>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</si>
  <si>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</si>
  <si>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</si>
  <si>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</si>
  <si>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</si>
  <si>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</si>
  <si>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</si>
  <si>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</si>
  <si>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</si>
  <si>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</si>
  <si>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</si>
  <si>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</si>
  <si>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</si>
  <si>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</si>
  <si>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</si>
  <si>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</si>
  <si>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</si>
  <si>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</si>
  <si>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</si>
  <si>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</si>
  <si>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</si>
  <si>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</si>
  <si>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</si>
  <si>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</si>
  <si>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</si>
  <si>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</si>
  <si>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</si>
  <si>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</si>
  <si>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</si>
  <si>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</si>
  <si>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</si>
  <si>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</si>
  <si>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</si>
  <si>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</si>
  <si>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</si>
  <si>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</si>
  <si>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</si>
  <si>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</si>
  <si>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</si>
  <si>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</si>
  <si>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</si>
  <si>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</si>
  <si>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</si>
  <si>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</si>
  <si>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</si>
  <si>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</si>
  <si>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</si>
  <si>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</si>
  <si>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</si>
  <si>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</si>
  <si>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</si>
  <si>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</si>
  <si>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</si>
  <si>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</si>
  <si>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</si>
  <si>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</si>
  <si>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</si>
  <si>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</si>
  <si>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</si>
  <si>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</si>
  <si>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</si>
  <si>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</si>
  <si>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</si>
  <si>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</si>
  <si>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</si>
  <si>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</si>
  <si>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</si>
  <si>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</si>
  <si>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</si>
  <si>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</si>
  <si>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</si>
  <si>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</si>
  <si>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</si>
  <si>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</si>
  <si>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</si>
  <si>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</si>
  <si>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</si>
  <si>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</si>
  <si>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</si>
  <si>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</si>
  <si>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</si>
  <si>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</si>
  <si>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</si>
  <si>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</si>
  <si>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</si>
  <si>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</si>
  <si>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</si>
  <si>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</si>
  <si>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</si>
  <si>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</si>
  <si>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</si>
  <si>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</si>
  <si>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</si>
  <si>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</si>
  <si>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</si>
  <si>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</si>
  <si>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</si>
  <si>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</si>
  <si>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</si>
  <si>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</si>
  <si>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</si>
  <si>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</si>
  <si>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</si>
  <si>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</si>
  <si>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</si>
  <si>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</si>
  <si>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</si>
  <si>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</si>
  <si>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</si>
  <si>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</si>
  <si>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</si>
  <si>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</si>
  <si>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</si>
  <si>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</si>
  <si>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</si>
  <si>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</si>
  <si>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</si>
  <si>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</si>
  <si>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</si>
  <si>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</si>
  <si>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</si>
  <si>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</si>
  <si>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</si>
  <si>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</si>
  <si>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</si>
  <si>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</si>
  <si>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</si>
  <si>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</si>
  <si>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</si>
  <si>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</si>
  <si>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</si>
  <si>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</si>
  <si>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</si>
  <si>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</si>
  <si>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</si>
  <si>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</si>
  <si>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</si>
  <si>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</si>
  <si>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</si>
  <si>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</si>
  <si>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</si>
  <si>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</si>
  <si>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</si>
  <si>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</si>
  <si>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</si>
  <si>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</si>
  <si>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</si>
  <si>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</si>
  <si>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</si>
  <si>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</si>
  <si>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</si>
  <si>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</si>
  <si>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</si>
  <si>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</si>
  <si>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</si>
  <si>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</si>
  <si>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</si>
  <si>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</si>
  <si>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</si>
  <si>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</si>
  <si>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</si>
  <si>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</si>
  <si>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</si>
  <si>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</si>
  <si>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</si>
  <si>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</si>
  <si>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</si>
  <si>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</si>
  <si>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</si>
  <si>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</si>
  <si>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</si>
  <si>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</si>
  <si>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</si>
  <si>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</si>
  <si>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</si>
  <si>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</si>
  <si>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</si>
  <si>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</si>
  <si>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</si>
  <si>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</si>
  <si>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</si>
  <si>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</si>
  <si>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</si>
  <si>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</si>
  <si>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</si>
  <si>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</si>
  <si>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</si>
  <si>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</si>
  <si>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</si>
  <si>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</si>
  <si>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</si>
  <si>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</si>
  <si>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</si>
  <si>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</si>
  <si>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</si>
  <si>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</si>
  <si>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</si>
  <si>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</si>
  <si>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</si>
  <si>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</si>
  <si>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</si>
  <si>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</si>
  <si>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</si>
  <si>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</si>
  <si>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</si>
  <si>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</si>
  <si>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</si>
  <si>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</si>
  <si>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</si>
  <si>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</si>
  <si>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</si>
  <si>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</si>
  <si>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</si>
  <si>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</si>
  <si>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</si>
  <si>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</si>
  <si>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</si>
  <si>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</si>
  <si>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</si>
  <si>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</si>
  <si>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</si>
  <si>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</si>
  <si>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</si>
  <si>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</si>
  <si>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</si>
  <si>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</si>
  <si>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</si>
  <si>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</si>
  <si>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</si>
  <si>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</si>
  <si>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</si>
  <si>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</si>
  <si>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</si>
  <si>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</si>
  <si>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</si>
  <si>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</si>
  <si>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</si>
  <si>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</si>
  <si>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</si>
  <si>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</si>
  <si>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</si>
  <si>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</si>
  <si>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</si>
  <si>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</si>
  <si>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</si>
  <si>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</si>
  <si>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</si>
  <si>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</si>
  <si>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</si>
  <si>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</si>
  <si>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</si>
  <si>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</si>
  <si>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</si>
  <si>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</si>
  <si>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</si>
  <si>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</si>
  <si>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</si>
  <si>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</si>
  <si>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</si>
  <si>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</si>
  <si>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</si>
  <si>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</si>
  <si>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</si>
  <si>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</si>
  <si>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</si>
  <si>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</si>
  <si>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</si>
  <si>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</si>
  <si>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</si>
  <si>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</si>
  <si>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</si>
  <si>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</si>
  <si>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</si>
  <si>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</si>
  <si>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</si>
  <si>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</si>
  <si>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</si>
  <si>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</si>
  <si>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</si>
  <si>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</si>
  <si>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</si>
  <si>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</si>
  <si>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</si>
  <si>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</si>
  <si>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</si>
  <si>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</si>
  <si>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</si>
  <si>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</si>
  <si>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</si>
  <si>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</si>
  <si>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</si>
  <si>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</si>
  <si>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</si>
  <si>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</si>
  <si>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</si>
  <si>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</si>
  <si>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</si>
  <si>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</si>
  <si>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</si>
  <si>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</si>
  <si>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</si>
  <si>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</si>
  <si>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</si>
  <si>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</si>
  <si>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</si>
  <si>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</si>
  <si>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</si>
  <si>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</si>
  <si>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</si>
  <si>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</si>
  <si>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</si>
  <si>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</si>
  <si>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</si>
  <si>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</si>
  <si>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</si>
  <si>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</si>
  <si>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</si>
  <si>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</si>
  <si>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</si>
  <si>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</si>
  <si>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</si>
  <si>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</si>
  <si>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</si>
  <si>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</si>
  <si>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</si>
  <si>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</si>
  <si>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</si>
  <si>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</si>
  <si>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</si>
  <si>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</si>
  <si>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</si>
  <si>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</si>
  <si>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</si>
  <si>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</si>
  <si>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</si>
  <si>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</si>
  <si>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</si>
  <si>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</si>
  <si>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</si>
  <si>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</si>
  <si>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</si>
  <si>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</si>
  <si>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</si>
  <si>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</si>
  <si>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</si>
  <si>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</si>
  <si>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</si>
  <si>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</si>
  <si>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</si>
  <si>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</si>
  <si>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</si>
  <si>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</si>
  <si>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</si>
  <si>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</si>
  <si>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</si>
  <si>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</si>
  <si>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</si>
  <si>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</si>
  <si>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</si>
  <si>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</si>
  <si>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</si>
  <si>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</si>
  <si>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</si>
  <si>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</si>
  <si>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</si>
  <si>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</si>
  <si>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</si>
  <si>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</si>
  <si>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</si>
  <si>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</si>
  <si>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</si>
  <si>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</si>
  <si>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</si>
  <si>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</si>
  <si>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</si>
  <si>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</si>
  <si>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</si>
  <si>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</si>
  <si>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</si>
  <si>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</si>
  <si>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</si>
  <si>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</si>
  <si>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</si>
  <si>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</si>
  <si>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</si>
  <si>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</si>
  <si>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</si>
  <si>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</si>
  <si>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</si>
  <si>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</si>
  <si>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</si>
  <si>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</si>
  <si>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</si>
  <si>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</si>
  <si>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</si>
  <si>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</si>
  <si>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</si>
  <si>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</si>
  <si>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</si>
  <si>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</si>
  <si>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</si>
  <si>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</si>
  <si>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</si>
  <si>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</si>
  <si>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</si>
  <si>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</si>
  <si>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</si>
  <si>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</si>
  <si>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</si>
  <si>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</si>
  <si>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</si>
  <si>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</si>
  <si>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</si>
  <si>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</si>
  <si>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</si>
  <si>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</si>
  <si>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</si>
  <si>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</si>
  <si>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</si>
  <si>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</si>
  <si>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</si>
  <si>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</si>
  <si>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</si>
  <si>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</si>
  <si>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</si>
  <si>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</si>
  <si>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</si>
  <si>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</si>
  <si>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</si>
  <si>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</si>
  <si>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</si>
  <si>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</si>
  <si>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</si>
  <si>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</si>
  <si>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</si>
  <si>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</si>
  <si>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</si>
  <si>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</si>
  <si>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</si>
  <si>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</si>
  <si>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</si>
  <si>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</si>
  <si>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</si>
  <si>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</si>
  <si>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</si>
  <si>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</si>
  <si>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</si>
  <si>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</si>
  <si>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</si>
  <si>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</si>
  <si>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</si>
  <si>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</si>
  <si>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</si>
  <si>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</si>
  <si>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</si>
  <si>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</si>
  <si>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</si>
  <si>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</si>
  <si>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</si>
  <si>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</si>
  <si>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</si>
  <si>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</si>
  <si>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</si>
  <si>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</si>
  <si>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</si>
  <si>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</si>
  <si>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</si>
  <si>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</si>
  <si>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</si>
  <si>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</si>
  <si>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</si>
  <si>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</si>
  <si>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</si>
  <si>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</si>
  <si>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</si>
  <si>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</si>
  <si>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</si>
  <si>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</si>
  <si>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</si>
  <si>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</si>
  <si>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</si>
  <si>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</si>
  <si>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</si>
  <si>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</si>
  <si>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</si>
  <si>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</si>
  <si>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</si>
  <si>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</si>
  <si>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</si>
  <si>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</si>
  <si>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</si>
  <si>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</si>
  <si>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</si>
  <si>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</si>
  <si>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</si>
  <si>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</si>
  <si>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</si>
  <si>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</si>
  <si>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</si>
  <si>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</si>
  <si>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</si>
  <si>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</si>
  <si>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</si>
  <si>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</si>
  <si>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</si>
  <si>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</si>
  <si>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</si>
  <si>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</si>
  <si>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</si>
  <si>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</si>
  <si>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</si>
  <si>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</si>
  <si>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</si>
  <si>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</si>
  <si>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</si>
  <si>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</si>
  <si>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</si>
  <si>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</si>
  <si>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</si>
  <si>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</si>
  <si>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</si>
  <si>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</si>
  <si>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</si>
  <si>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</si>
  <si>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</si>
  <si>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</si>
  <si>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</si>
  <si>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</si>
  <si>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</si>
  <si>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</si>
  <si>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</si>
  <si>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</si>
  <si>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</si>
  <si>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</si>
  <si>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</si>
  <si>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</si>
  <si>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</si>
  <si>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</si>
  <si>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</si>
  <si>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</si>
  <si>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</si>
  <si>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</si>
  <si>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</si>
  <si>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</si>
  <si>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</si>
  <si>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</si>
  <si>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</si>
  <si>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</si>
  <si>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</si>
  <si>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</si>
  <si>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</si>
  <si>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</si>
  <si>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</si>
  <si>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</si>
  <si>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</si>
  <si>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</si>
  <si>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</si>
  <si>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</si>
  <si>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</si>
  <si>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</si>
  <si>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</si>
  <si>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</si>
  <si>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</si>
  <si>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</si>
  <si>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</si>
  <si>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</si>
  <si>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</si>
  <si>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</si>
  <si>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</si>
  <si>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</si>
  <si>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</si>
  <si>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</si>
  <si>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</si>
  <si>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</si>
  <si>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</si>
  <si>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</si>
  <si>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</si>
  <si>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</si>
  <si>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</si>
  <si>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</si>
  <si>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</si>
  <si>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</si>
  <si>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</si>
  <si>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</si>
  <si>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</si>
  <si>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</si>
  <si>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</si>
  <si>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</si>
  <si>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</si>
  <si>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</si>
  <si>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</si>
  <si>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</si>
  <si>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</si>
  <si>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</si>
  <si>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</si>
  <si>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</si>
  <si>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</si>
  <si>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</si>
  <si>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</si>
  <si>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</si>
  <si>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</si>
  <si>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</si>
  <si>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</si>
  <si>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</si>
  <si>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</si>
  <si>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</si>
  <si>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</si>
  <si>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</si>
  <si>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</si>
  <si>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</si>
  <si>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</si>
  <si>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</si>
  <si>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</si>
  <si>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</si>
  <si>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</si>
  <si>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</si>
  <si>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</si>
  <si>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</si>
  <si>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</si>
  <si>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</si>
  <si>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</si>
  <si>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</si>
  <si>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</si>
  <si>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</si>
  <si>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</si>
  <si>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</si>
  <si>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</si>
  <si>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</si>
  <si>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</si>
  <si>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</si>
  <si>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</si>
  <si>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</si>
  <si>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</si>
  <si>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</si>
  <si>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</si>
  <si>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</si>
  <si>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</si>
  <si>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</si>
  <si>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</si>
  <si>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</si>
  <si>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</si>
  <si>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</si>
  <si>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</si>
  <si>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</si>
  <si>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</si>
  <si>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</si>
  <si>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</si>
  <si>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</si>
  <si>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</si>
  <si>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</si>
  <si>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</si>
  <si>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</si>
  <si>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</si>
  <si>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</si>
  <si>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</si>
  <si>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</si>
  <si>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</si>
  <si>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</si>
  <si>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</si>
  <si>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</si>
  <si>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</si>
  <si>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</si>
  <si>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</si>
  <si>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</si>
  <si>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</si>
  <si>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</si>
  <si>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</si>
  <si>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</si>
  <si>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</si>
  <si>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</si>
  <si>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</si>
  <si>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</si>
  <si>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</si>
  <si>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</si>
  <si>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</si>
  <si>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</si>
  <si>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</si>
  <si>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</si>
  <si>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</si>
  <si>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</si>
  <si>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</si>
  <si>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</si>
  <si>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</si>
  <si>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</si>
  <si>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</si>
  <si>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</si>
  <si>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</si>
  <si>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</si>
  <si>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</si>
  <si>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</si>
  <si>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</si>
  <si>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</si>
  <si>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</si>
  <si>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</si>
  <si>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</si>
  <si>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</si>
  <si>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</si>
  <si>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</si>
  <si>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</si>
  <si>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</si>
  <si>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</si>
  <si>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</si>
  <si>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</si>
  <si>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</si>
  <si>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</si>
  <si>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</si>
  <si>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</si>
  <si>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</si>
  <si>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</si>
  <si>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</si>
  <si>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</si>
  <si>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</si>
  <si>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</si>
  <si>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</si>
  <si>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</si>
  <si>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</si>
  <si>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</si>
  <si>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</si>
  <si>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</si>
  <si>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</si>
  <si>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</si>
  <si>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</si>
  <si>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</si>
  <si>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</si>
  <si>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</si>
  <si>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</si>
  <si>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</si>
  <si>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</si>
  <si>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</si>
  <si>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</si>
  <si>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</si>
  <si>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</si>
  <si>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</si>
  <si>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</si>
  <si>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</si>
  <si>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</si>
  <si>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</si>
  <si>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</si>
  <si>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</si>
  <si>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</si>
  <si>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</si>
  <si>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</si>
  <si>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</si>
  <si>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</si>
  <si>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</si>
  <si>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</si>
  <si>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</si>
  <si>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</si>
  <si>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</si>
  <si>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</si>
  <si>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</si>
  <si>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</si>
  <si>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</si>
  <si>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</si>
  <si>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</si>
  <si>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</si>
  <si>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</si>
  <si>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</si>
  <si>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</si>
  <si>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</si>
  <si>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</si>
  <si>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</si>
  <si>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</si>
  <si>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</si>
  <si>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</si>
  <si>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</si>
  <si>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</si>
  <si>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</si>
  <si>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</si>
  <si>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</si>
  <si>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</si>
  <si>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</si>
  <si>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</si>
  <si>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</si>
  <si>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</si>
  <si>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</si>
  <si>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</si>
  <si>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</si>
  <si>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</si>
  <si>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</si>
  <si>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</si>
  <si>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</si>
  <si>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</si>
  <si>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</si>
  <si>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</si>
  <si>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</si>
  <si>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</si>
  <si>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</si>
  <si>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</si>
  <si>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</si>
  <si>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</si>
  <si>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</si>
  <si>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</si>
  <si>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</si>
  <si>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</si>
  <si>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</si>
  <si>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</si>
  <si>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</si>
  <si>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</si>
  <si>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</si>
  <si>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</si>
  <si>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</si>
  <si>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</si>
  <si>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</si>
  <si>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</si>
  <si>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</si>
  <si>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</si>
  <si>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</si>
  <si>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</si>
  <si>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</si>
  <si>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</si>
  <si>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</si>
  <si>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</si>
  <si>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</si>
  <si>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</si>
  <si>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</si>
  <si>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</si>
  <si>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</si>
  <si>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</si>
  <si>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</si>
  <si>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</si>
  <si>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</si>
  <si>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</si>
  <si>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</si>
  <si>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</si>
  <si>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</si>
  <si>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</si>
  <si>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</si>
  <si>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</si>
  <si>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</si>
  <si>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</si>
  <si>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</si>
  <si>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</si>
  <si>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</si>
  <si>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</si>
  <si>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</si>
  <si>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</si>
  <si>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</si>
  <si>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</si>
  <si>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</si>
  <si>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</si>
  <si>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</si>
  <si>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</si>
  <si>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</si>
  <si>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</si>
  <si>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</si>
  <si>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</si>
  <si>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</si>
  <si>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</si>
  <si>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</si>
  <si>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</si>
  <si>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</si>
  <si>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</si>
  <si>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</si>
  <si>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</si>
  <si>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</si>
  <si>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</si>
  <si>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</si>
  <si>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</si>
  <si>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</si>
  <si>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</si>
  <si>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</si>
  <si>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</si>
  <si>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</si>
  <si>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</si>
  <si>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</si>
  <si>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</si>
  <si>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</si>
  <si>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</si>
  <si>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</si>
  <si>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</si>
  <si>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</si>
  <si>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</si>
  <si>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</si>
  <si>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</si>
  <si>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</si>
  <si>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</si>
  <si>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</si>
  <si>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</si>
  <si>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</si>
  <si>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</si>
  <si>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</si>
  <si>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</si>
  <si>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</si>
  <si>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</si>
  <si>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</si>
  <si>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</si>
  <si>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</si>
  <si>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</si>
  <si>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</si>
  <si>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</si>
  <si>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</si>
  <si>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</si>
  <si>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</si>
  <si>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</si>
  <si>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</si>
  <si>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</si>
  <si>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</si>
  <si>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</si>
  <si>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</si>
  <si>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</si>
  <si>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</si>
  <si>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</si>
  <si>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</si>
  <si>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</si>
  <si>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</si>
  <si>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</si>
  <si>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</si>
  <si>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</si>
  <si>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</si>
  <si>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</si>
  <si>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</si>
  <si>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</si>
  <si>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</si>
  <si>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</si>
  <si>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</si>
  <si>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</si>
  <si>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</si>
  <si>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</si>
  <si>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</si>
  <si>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</si>
  <si>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</si>
  <si>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</si>
  <si>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</si>
  <si>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</si>
  <si>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</si>
  <si>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</si>
  <si>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</si>
  <si>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</si>
  <si>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</si>
  <si>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</si>
  <si>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</si>
  <si>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</si>
  <si>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</si>
  <si>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</si>
  <si>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</si>
  <si>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</si>
  <si>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</si>
  <si>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</si>
  <si>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</si>
  <si>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</si>
  <si>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</si>
  <si>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</si>
  <si>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</si>
  <si>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</si>
  <si>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</si>
  <si>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</si>
  <si>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</si>
  <si>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</si>
  <si>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</si>
  <si>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</si>
  <si>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</si>
  <si>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</si>
  <si>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</si>
  <si>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</si>
  <si>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</si>
  <si>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</si>
  <si>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</si>
  <si>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</si>
  <si>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</si>
  <si>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</si>
  <si>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</si>
  <si>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</si>
  <si>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</si>
  <si>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</si>
  <si>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</si>
  <si>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</si>
  <si>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</si>
  <si>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</si>
  <si>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</si>
  <si>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</si>
  <si>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</si>
  <si>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</si>
  <si>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</si>
  <si>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</si>
  <si>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</si>
  <si>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</si>
  <si>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</si>
  <si>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</si>
  <si>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</si>
  <si>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</si>
  <si>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</si>
  <si>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</si>
  <si>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</si>
  <si>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</si>
  <si>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</si>
  <si>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</si>
  <si>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</si>
  <si>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</si>
  <si>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</si>
  <si>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</si>
  <si>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</si>
  <si>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</si>
  <si>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</si>
  <si>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</si>
  <si>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</si>
  <si>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</si>
  <si>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</si>
  <si>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</si>
  <si>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</si>
  <si>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</si>
  <si>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</si>
  <si>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</si>
  <si>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</si>
  <si>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</si>
  <si>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</si>
  <si>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</si>
  <si>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</si>
  <si>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</si>
  <si>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</si>
  <si>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</si>
  <si>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</si>
  <si>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</si>
  <si>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</si>
  <si>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</si>
  <si>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</si>
  <si>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</si>
  <si>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</si>
  <si>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</si>
  <si>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</si>
  <si>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</si>
  <si>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</si>
  <si>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</si>
  <si>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</si>
  <si>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</si>
  <si>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</si>
  <si>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</si>
  <si>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</si>
  <si>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</si>
  <si>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</si>
  <si>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</si>
  <si>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</si>
  <si>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</si>
  <si>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</si>
  <si>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</si>
  <si>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</si>
  <si>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</si>
  <si>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</si>
  <si>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</si>
  <si>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</si>
  <si>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</si>
  <si>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</si>
  <si>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</si>
  <si>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</si>
  <si>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</si>
  <si>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</si>
  <si>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</si>
  <si>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</si>
  <si>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</si>
  <si>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</si>
  <si>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</si>
  <si>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</si>
  <si>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</si>
  <si>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</si>
  <si>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</si>
  <si>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</si>
  <si>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</si>
  <si>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</si>
  <si>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</si>
  <si>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</si>
  <si>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</si>
  <si>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</si>
  <si>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</si>
  <si>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</si>
  <si>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</si>
  <si>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</si>
  <si>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</si>
  <si>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</si>
  <si>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</si>
  <si>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</si>
  <si>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</si>
  <si>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</si>
  <si>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</si>
  <si>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</si>
  <si>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</si>
  <si>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</si>
  <si>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</si>
  <si>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</si>
  <si>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</si>
  <si>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</si>
  <si>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</si>
  <si>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</si>
  <si>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</si>
  <si>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</si>
  <si>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</si>
  <si>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</si>
  <si>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</si>
  <si>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</si>
  <si>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</si>
  <si>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</si>
  <si>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</si>
  <si>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</si>
  <si>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</si>
  <si>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</si>
  <si>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</si>
  <si>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</si>
  <si>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</si>
  <si>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</si>
  <si>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</si>
  <si>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</si>
  <si>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</si>
  <si>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</si>
  <si>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</si>
  <si>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</si>
  <si>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</si>
  <si>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</si>
  <si>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</si>
  <si>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</si>
  <si>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</si>
  <si>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</si>
  <si>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</si>
  <si>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</si>
  <si>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</si>
  <si>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</si>
  <si>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</si>
  <si>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</si>
  <si>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</si>
  <si>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</si>
  <si>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</si>
  <si>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</si>
  <si>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</si>
  <si>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</si>
  <si>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</si>
  <si>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</si>
  <si>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</si>
  <si>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</si>
  <si>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</si>
  <si>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</si>
  <si>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</si>
  <si>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</si>
  <si>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</si>
  <si>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</si>
  <si>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</si>
  <si>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</si>
  <si>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</si>
  <si>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</si>
  <si>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</si>
  <si>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</si>
  <si>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</si>
  <si>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</si>
  <si>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</si>
  <si>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</si>
  <si>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</si>
  <si>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</si>
  <si>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</si>
  <si>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</si>
  <si>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</si>
  <si>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</si>
  <si>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</si>
  <si>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</si>
  <si>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</si>
  <si>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</si>
  <si>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</si>
  <si>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</si>
  <si>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</si>
  <si>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</si>
  <si>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</si>
  <si>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</si>
  <si>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</si>
  <si>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</si>
  <si>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</si>
  <si>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</si>
  <si>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</si>
  <si>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</si>
  <si>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</si>
  <si>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</si>
  <si>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</si>
  <si>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</si>
  <si>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</si>
  <si>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</si>
  <si>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</si>
  <si>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</si>
  <si>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</si>
  <si>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</si>
  <si>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</si>
  <si>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</si>
  <si>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</si>
  <si>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</si>
  <si>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</si>
  <si>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</si>
  <si>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</si>
  <si>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</si>
  <si>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</si>
  <si>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</si>
  <si>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</si>
  <si>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</si>
  <si>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</si>
  <si>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</si>
  <si>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</si>
  <si>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</si>
  <si>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</si>
  <si>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</si>
  <si>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</si>
  <si>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</si>
  <si>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</si>
  <si>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</si>
  <si>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</si>
  <si>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</si>
  <si>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</si>
  <si>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</si>
  <si>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</si>
  <si>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</si>
  <si>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</si>
  <si>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</si>
  <si>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</si>
  <si>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</si>
  <si>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</si>
  <si>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</si>
  <si>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</si>
  <si>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</si>
  <si>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</si>
  <si>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</si>
  <si>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 xml:space="preserve">CH0305148030 </t>
  </si>
  <si>
    <t>ICOMXOSB1DCS</t>
  </si>
  <si>
    <t>OMX Stockholm 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</si>
</sst>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F14" sqref="F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3.85546875" style="63" bestFit="1" customWidth="1"/>
    <col min="13"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1167</v>
      </c>
      <c r="C2" s="64" t="s">
        <v>458</v>
      </c>
      <c r="D2" s="64" t="s">
        <v>475</v>
      </c>
      <c r="E2" s="65">
        <v>1</v>
      </c>
      <c r="F2" s="65" t="s">
        <v>35</v>
      </c>
      <c r="G2" s="64" t="s">
        <v>280</v>
      </c>
      <c r="H2" s="3">
        <v>42499</v>
      </c>
      <c r="I2" s="226" t="str">
        <f>IF(C2="-","",VLOOKUP(C2,BondIssuerTable,2,0))</f>
        <v>CSLB</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1822</v>
      </c>
      <c r="B7" s="64" t="s">
        <v>1822</v>
      </c>
      <c r="C7" s="64">
        <v>85</v>
      </c>
      <c r="D7" s="64" t="s">
        <v>1821</v>
      </c>
      <c r="E7" s="69">
        <v>100</v>
      </c>
      <c r="F7" s="69" t="s">
        <v>1451</v>
      </c>
      <c r="G7" s="65">
        <v>2000</v>
      </c>
      <c r="H7" s="3">
        <v>42496</v>
      </c>
      <c r="I7" s="70">
        <v>44330</v>
      </c>
      <c r="J7" s="70">
        <v>44315</v>
      </c>
      <c r="K7" s="95" t="s">
        <v>1822</v>
      </c>
      <c r="L7" s="104" t="s">
        <v>1823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3"/>
  <sheetViews>
    <sheetView zoomScale="70" zoomScaleNormal="70" workbookViewId="0">
      <pane xSplit="1" ySplit="1" topLeftCell="L215" activePane="bottomRight" state="frozen"/>
      <selection pane="topRight" activeCell="B1" sqref="B1"/>
      <selection pane="bottomLeft" activeCell="A2" sqref="A2"/>
      <selection pane="bottomRight" activeCell="L249" sqref="L24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1819</v>
      </c>
      <c r="AB249" s="237" t="s">
        <v>1820</v>
      </c>
    </row>
    <row r="250" spans="27:28">
      <c r="AA250" s="236" t="s">
        <v>1273</v>
      </c>
      <c r="AB250" s="237" t="s">
        <v>1274</v>
      </c>
    </row>
    <row r="251" spans="27:28">
      <c r="AA251" s="236" t="s">
        <v>1506</v>
      </c>
      <c r="AB251" s="237" t="s">
        <v>1507</v>
      </c>
    </row>
    <row r="252" spans="27:28">
      <c r="AA252" s="236" t="s">
        <v>564</v>
      </c>
      <c r="AB252" s="237" t="s">
        <v>380</v>
      </c>
    </row>
    <row r="253" spans="27:28">
      <c r="AA253" s="236" t="s">
        <v>561</v>
      </c>
      <c r="AB253" s="237" t="s">
        <v>588</v>
      </c>
    </row>
    <row r="254" spans="27:28">
      <c r="AA254" s="237" t="s">
        <v>1798</v>
      </c>
      <c r="AB254" s="237" t="s">
        <v>1799</v>
      </c>
    </row>
    <row r="255" spans="27:28">
      <c r="AA255" s="236" t="s">
        <v>1594</v>
      </c>
      <c r="AB255" s="237" t="s">
        <v>1595</v>
      </c>
    </row>
    <row r="256" spans="27:28">
      <c r="AA256" s="236" t="s">
        <v>463</v>
      </c>
      <c r="AB256" s="237" t="s">
        <v>298</v>
      </c>
    </row>
    <row r="257" spans="27:28">
      <c r="AA257" s="236" t="s">
        <v>1227</v>
      </c>
      <c r="AB257" s="237" t="s">
        <v>1228</v>
      </c>
    </row>
    <row r="258" spans="27:28">
      <c r="AA258" s="236" t="s">
        <v>562</v>
      </c>
      <c r="AB258" s="237" t="s">
        <v>563</v>
      </c>
    </row>
    <row r="259" spans="27:28">
      <c r="AA259" s="236" t="s">
        <v>1259</v>
      </c>
      <c r="AB259" s="237" t="s">
        <v>1260</v>
      </c>
    </row>
    <row r="260" spans="27:28">
      <c r="AA260" s="236" t="s">
        <v>562</v>
      </c>
      <c r="AB260" s="237" t="s">
        <v>563</v>
      </c>
    </row>
    <row r="261" spans="27:28">
      <c r="AA261" s="236" t="s">
        <v>1259</v>
      </c>
      <c r="AB261" s="237" t="s">
        <v>1260</v>
      </c>
    </row>
    <row r="262" spans="27:28">
      <c r="AA262" s="236" t="s">
        <v>1608</v>
      </c>
      <c r="AB262" s="237" t="s">
        <v>1609</v>
      </c>
    </row>
    <row r="263" spans="27:28">
      <c r="AA263" s="236" t="s">
        <v>1393</v>
      </c>
      <c r="AB263"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2016-05-06T07:47:54Z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