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3080"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LookupValues!$AA$2:$AA$266</definedName>
    <definedName name="CouponBondIssuersTable">LookupValues!$AA$2:$AB$274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charset val="1"/>
          </rPr>
          <t xml:space="preserve">Instructions: </t>
        </r>
        <r>
          <rPr>
            <sz val="9"/>
            <color indexed="81"/>
            <rFont val="Tahoma"/>
            <charset val="1"/>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<sst xmlns="http://schemas.openxmlformats.org/spreadsheetml/2006/main" count="2890" uniqueCount="1834">
  <si>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</si>
  <si>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</si>
  <si>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</si>
  <si>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</si>
  <si>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</si>
  <si>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</si>
  <si>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</si>
  <si>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</si>
  <si>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</si>
  <si>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</si>
  <si>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</si>
  <si>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</si>
  <si>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</si>
  <si>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</si>
  <si>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</si>
  <si>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</si>
  <si>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</si>
  <si>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</si>
  <si>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</si>
  <si>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</si>
  <si>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</si>
  <si>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</si>
  <si>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</si>
  <si>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</si>
  <si>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</si>
  <si>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</si>
  <si>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</si>
  <si>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</si>
  <si>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</si>
  <si>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</si>
  <si>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</si>
  <si>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</si>
  <si>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</si>
  <si>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</si>
  <si>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</si>
  <si>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</si>
  <si>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</si>
  <si>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</si>
  <si>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</si>
  <si>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</si>
  <si>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</si>
  <si>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</si>
  <si>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</si>
  <si>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</si>
  <si>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</si>
  <si>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</si>
  <si>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</si>
  <si>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</si>
  <si>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</si>
  <si>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</si>
  <si>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</si>
  <si>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</si>
  <si>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</si>
  <si>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</si>
  <si>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</si>
  <si>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</si>
  <si>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</si>
  <si>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</si>
  <si>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</si>
  <si>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</si>
  <si>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</si>
  <si>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</si>
  <si>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</si>
  <si>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</si>
  <si>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</si>
  <si>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</si>
  <si>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</si>
  <si>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</si>
  <si>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</si>
  <si>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</si>
  <si>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</si>
  <si>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</si>
  <si>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</si>
  <si>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</si>
  <si>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</si>
  <si>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</si>
  <si>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</si>
  <si>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</si>
  <si>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</si>
  <si>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</si>
  <si>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</si>
  <si>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</si>
  <si>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</si>
  <si>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</si>
  <si>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</si>
  <si>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</si>
  <si>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</si>
  <si>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</si>
  <si>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</si>
  <si>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</si>
  <si>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</si>
  <si>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</si>
  <si>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</si>
  <si>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</si>
  <si>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</si>
  <si>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</si>
  <si>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</si>
  <si>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</si>
  <si>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</si>
  <si>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</si>
  <si>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</si>
  <si>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</si>
  <si>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</si>
  <si>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</si>
  <si>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</si>
  <si>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</si>
  <si>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</si>
  <si>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</si>
  <si>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</si>
  <si>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</si>
  <si>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</si>
  <si>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</si>
  <si>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</si>
  <si>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</si>
  <si>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</si>
  <si>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</si>
  <si>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</si>
  <si>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</si>
  <si>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</si>
  <si>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</si>
  <si>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</si>
  <si>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</si>
  <si>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</si>
  <si>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</si>
  <si>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</si>
  <si>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</si>
  <si>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</si>
  <si>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</si>
  <si>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</si>
  <si>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</si>
  <si>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</si>
  <si>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</si>
  <si>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</si>
  <si>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</si>
  <si>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</si>
  <si>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</si>
  <si>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</si>
  <si>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</si>
  <si>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</si>
  <si>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</si>
  <si>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</si>
  <si>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</si>
  <si>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</si>
  <si>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</si>
  <si>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</si>
  <si>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</si>
  <si>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</si>
  <si>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</si>
  <si>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</si>
  <si>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</si>
  <si>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</si>
  <si>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</si>
  <si>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</si>
  <si>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</si>
  <si>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</si>
  <si>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</si>
  <si>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</si>
  <si>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</si>
  <si>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</si>
  <si>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</si>
  <si>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</si>
  <si>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</si>
  <si>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</si>
  <si>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</si>
  <si>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</si>
  <si>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</si>
  <si>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</si>
  <si>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</si>
  <si>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</si>
  <si>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</si>
  <si>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</si>
  <si>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</si>
  <si>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</si>
  <si>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</si>
  <si>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</si>
  <si>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</si>
  <si>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</si>
  <si>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</si>
  <si>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</si>
  <si>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</si>
  <si>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</si>
  <si>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</si>
  <si>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</si>
  <si>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</si>
  <si>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</si>
  <si>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</si>
  <si>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</si>
  <si>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</si>
  <si>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</si>
  <si>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</si>
  <si>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</si>
  <si>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</si>
  <si>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</si>
  <si>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</si>
  <si>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</si>
  <si>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</si>
  <si>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</si>
  <si>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</si>
  <si>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</si>
  <si>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</si>
  <si>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</si>
  <si>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</si>
  <si>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</si>
  <si>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</si>
  <si>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</si>
  <si>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</si>
  <si>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</si>
  <si>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</si>
  <si>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</si>
  <si>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</si>
  <si>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</si>
  <si>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</si>
  <si>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</si>
  <si>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</si>
  <si>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</si>
  <si>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</si>
  <si>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</si>
  <si>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</si>
  <si>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</si>
  <si>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</si>
  <si>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</si>
  <si>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</si>
  <si>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</si>
  <si>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</si>
  <si>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</si>
  <si>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</si>
  <si>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</si>
  <si>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</si>
  <si>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</si>
  <si>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</si>
  <si>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</si>
  <si>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</si>
  <si>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</si>
  <si>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</si>
  <si>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</si>
  <si>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</si>
  <si>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</si>
  <si>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</si>
  <si>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</si>
  <si>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</si>
  <si>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</si>
  <si>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</si>
  <si>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</si>
  <si>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</si>
  <si>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</si>
  <si>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</si>
  <si>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</si>
  <si>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</si>
  <si>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</si>
  <si>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</si>
  <si>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</si>
  <si>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</si>
  <si>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</si>
  <si>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</si>
  <si>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</si>
  <si>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</si>
  <si>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</si>
  <si>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</si>
  <si>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</si>
  <si>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</si>
  <si>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</si>
  <si>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</si>
  <si>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</si>
  <si>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</si>
  <si>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</si>
  <si>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</si>
  <si>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</si>
  <si>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</si>
  <si>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</si>
  <si>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</si>
  <si>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</si>
  <si>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</si>
  <si>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</si>
  <si>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</si>
  <si>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</si>
  <si>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</si>
  <si>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</si>
  <si>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</si>
  <si>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</si>
  <si>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</si>
  <si>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</si>
  <si>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</si>
  <si>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</si>
  <si>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</si>
  <si>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</si>
  <si>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</si>
  <si>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</si>
  <si>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</si>
  <si>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</si>
  <si>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</si>
  <si>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</si>
  <si>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</si>
  <si>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</si>
  <si>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</si>
  <si>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</si>
  <si>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</si>
  <si>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</si>
  <si>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</si>
  <si>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</si>
  <si>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</si>
  <si>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</si>
  <si>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</si>
  <si>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</si>
  <si>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</si>
  <si>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</si>
  <si>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</si>
  <si>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</si>
  <si>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</si>
  <si>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</si>
  <si>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</si>
  <si>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</si>
  <si>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</si>
  <si>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</si>
  <si>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</si>
  <si>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</si>
  <si>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</si>
  <si>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</si>
  <si>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</si>
  <si>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</si>
  <si>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</si>
  <si>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</si>
  <si>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</si>
  <si>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</si>
  <si>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</si>
  <si>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</si>
  <si>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</si>
  <si>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</si>
  <si>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</si>
  <si>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</si>
  <si>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</si>
  <si>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</si>
  <si>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</si>
  <si>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</si>
  <si>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</si>
  <si>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</si>
  <si>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</si>
  <si>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</si>
  <si>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</si>
  <si>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</si>
  <si>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</si>
  <si>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</si>
  <si>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</si>
  <si>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</si>
  <si>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</si>
  <si>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</si>
  <si>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</si>
  <si>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</si>
  <si>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</si>
  <si>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</si>
  <si>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</si>
  <si>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</si>
  <si>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</si>
  <si>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</si>
  <si>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</si>
  <si>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</si>
  <si>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</si>
  <si>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</si>
  <si>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</si>
  <si>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</si>
  <si>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</si>
  <si>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</si>
  <si>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</si>
  <si>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</si>
  <si>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</si>
  <si>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</si>
  <si>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</si>
  <si>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</si>
  <si>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</si>
  <si>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</si>
  <si>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</si>
  <si>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</si>
  <si>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</si>
  <si>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</si>
  <si>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</si>
  <si>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</si>
  <si>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</si>
  <si>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</si>
  <si>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</si>
  <si>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</si>
  <si>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</si>
  <si>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</si>
  <si>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</si>
  <si>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</si>
  <si>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</si>
  <si>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</si>
  <si>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</si>
  <si>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</si>
  <si>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</si>
  <si>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</si>
  <si>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</si>
  <si>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</si>
  <si>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</si>
  <si>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</si>
  <si>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</si>
  <si>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</si>
  <si>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</si>
  <si>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</si>
  <si>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</si>
  <si>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</si>
  <si>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</si>
  <si>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</si>
  <si>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</si>
  <si>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</si>
  <si>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</si>
  <si>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</si>
  <si>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</si>
  <si>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</si>
  <si>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</si>
  <si>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</si>
  <si>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</si>
  <si>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</si>
  <si>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</si>
  <si>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</si>
  <si>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</si>
  <si>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</si>
  <si>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</si>
  <si>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</si>
  <si>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</si>
  <si>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</si>
  <si>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</si>
  <si>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</si>
  <si>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</si>
  <si>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</si>
  <si>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</si>
  <si>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</si>
  <si>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</si>
  <si>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</si>
  <si>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</si>
  <si>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</si>
  <si>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</si>
  <si>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</si>
  <si>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</si>
  <si>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</si>
  <si>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</si>
  <si>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</si>
  <si>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</si>
  <si>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</si>
  <si>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</si>
  <si>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</si>
  <si>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</si>
  <si>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</si>
  <si>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</si>
  <si>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</si>
  <si>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</si>
  <si>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</si>
  <si>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</si>
  <si>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</si>
  <si>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</si>
  <si>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</si>
  <si>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</si>
  <si>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</si>
  <si>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</si>
  <si>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</si>
  <si>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</si>
  <si>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</si>
  <si>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</si>
  <si>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</si>
  <si>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</si>
  <si>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</si>
  <si>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</si>
  <si>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</si>
  <si>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</si>
  <si>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</si>
  <si>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</si>
  <si>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</si>
  <si>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</si>
  <si>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</si>
  <si>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</si>
  <si>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</si>
  <si>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</si>
  <si>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</si>
  <si>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</si>
  <si>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</si>
  <si>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</si>
  <si>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</si>
  <si>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</si>
  <si>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</si>
  <si>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</si>
  <si>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</si>
  <si>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</si>
  <si>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</si>
  <si>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</si>
  <si>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</si>
  <si>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</si>
  <si>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</si>
  <si>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</si>
  <si>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</si>
  <si>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</si>
  <si>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</si>
  <si>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</si>
  <si>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</si>
  <si>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</si>
  <si>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</si>
  <si>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</si>
  <si>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</si>
  <si>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</si>
  <si>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</si>
  <si>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</si>
  <si>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</si>
  <si>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</si>
  <si>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</si>
  <si>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</si>
  <si>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</si>
  <si>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</si>
  <si>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</si>
  <si>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</si>
  <si>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</si>
  <si>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</si>
  <si>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</si>
  <si>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</si>
  <si>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</si>
  <si>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</si>
  <si>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</si>
  <si>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</si>
  <si>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</si>
  <si>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</si>
  <si>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</si>
  <si>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</si>
  <si>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</si>
  <si>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</si>
  <si>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</si>
  <si>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</si>
  <si>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</si>
  <si>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</si>
  <si>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</si>
  <si>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</si>
  <si>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</si>
  <si>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</si>
  <si>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</si>
  <si>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</si>
  <si>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</si>
  <si>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</si>
  <si>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</si>
  <si>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</si>
  <si>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</si>
  <si>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</si>
  <si>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</si>
  <si>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</si>
  <si>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</si>
  <si>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</si>
  <si>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</si>
  <si>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</si>
  <si>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</si>
  <si>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</si>
  <si>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</si>
  <si>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</si>
  <si>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</si>
  <si>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</si>
  <si>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</si>
  <si>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</si>
  <si>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</si>
  <si>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</si>
  <si>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</si>
  <si>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</si>
  <si>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</si>
  <si>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</si>
  <si>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</si>
  <si>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</si>
  <si>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</si>
  <si>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</si>
  <si>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</si>
  <si>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</si>
  <si>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</si>
  <si>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</si>
  <si>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</si>
  <si>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</si>
  <si>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</si>
  <si>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</si>
  <si>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</si>
  <si>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</si>
  <si>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</si>
  <si>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</si>
  <si>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</si>
  <si>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</si>
  <si>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</si>
  <si>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</si>
  <si>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</si>
  <si>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</si>
  <si>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</si>
  <si>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</si>
  <si>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</si>
  <si>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</si>
  <si>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</si>
  <si>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</si>
  <si>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</si>
  <si>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</si>
  <si>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</si>
  <si>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</si>
  <si>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</si>
  <si>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</si>
  <si>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</si>
  <si>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</si>
  <si>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</si>
  <si>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</si>
  <si>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</si>
  <si>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</si>
  <si>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</si>
  <si>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</si>
  <si>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</si>
  <si>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</si>
  <si>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</si>
  <si>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</si>
  <si>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</si>
  <si>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</si>
  <si>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</si>
  <si>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</si>
  <si>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</si>
  <si>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</si>
  <si>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</si>
  <si>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</si>
  <si>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</si>
  <si>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</si>
  <si>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</si>
  <si>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</si>
  <si>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</si>
  <si>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</si>
  <si>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</si>
  <si>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</si>
  <si>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</si>
  <si>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</si>
  <si>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</si>
  <si>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</si>
  <si>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</si>
  <si>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</si>
  <si>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</si>
  <si>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</si>
  <si>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</si>
  <si>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</si>
  <si>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</si>
  <si>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</si>
  <si>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</si>
  <si>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</si>
  <si>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</si>
  <si>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</si>
  <si>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</si>
  <si>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</si>
  <si>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</si>
  <si>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</si>
  <si>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</si>
  <si>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</si>
  <si>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</si>
  <si>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</si>
  <si>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</si>
  <si>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</si>
  <si>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</si>
  <si>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</si>
  <si>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</si>
  <si>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</si>
  <si>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</si>
  <si>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</si>
  <si>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</si>
  <si>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</si>
  <si>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</si>
  <si>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</si>
  <si>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</si>
  <si>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</si>
  <si>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</si>
  <si>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</si>
  <si>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</si>
  <si>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</si>
  <si>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</si>
  <si>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</si>
  <si>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</si>
  <si>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</si>
  <si>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</si>
  <si>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</si>
  <si>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</si>
  <si>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</si>
  <si>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</si>
  <si>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</si>
  <si>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</si>
  <si>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</si>
  <si>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</si>
  <si>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</si>
  <si>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</si>
  <si>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</si>
  <si>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</si>
  <si>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</si>
  <si>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</si>
  <si>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</si>
  <si>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</si>
  <si>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</si>
  <si>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</si>
  <si>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</si>
  <si>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</si>
  <si>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</si>
  <si>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</si>
  <si>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</si>
  <si>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</si>
  <si>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</si>
  <si>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</si>
  <si>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</si>
  <si>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</si>
  <si>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</si>
  <si>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</si>
  <si>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</si>
  <si>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</si>
  <si>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</si>
  <si>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</si>
  <si>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</si>
  <si>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</si>
  <si>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</si>
  <si>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</si>
  <si>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</si>
  <si>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</si>
  <si>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</si>
  <si>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</si>
  <si>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</si>
  <si>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</si>
  <si>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</si>
  <si>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</si>
  <si>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</si>
  <si>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</si>
  <si>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</si>
  <si>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</si>
  <si>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</si>
  <si>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</si>
  <si>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</si>
  <si>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</si>
  <si>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</si>
  <si>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</si>
  <si>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</si>
  <si>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</si>
  <si>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</si>
  <si>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</si>
  <si>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</si>
  <si>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</si>
  <si>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</si>
  <si>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</si>
  <si>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</si>
  <si>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</si>
  <si>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</si>
  <si>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</si>
  <si>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</si>
  <si>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</si>
  <si>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</si>
  <si>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</si>
  <si>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</si>
  <si>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</si>
  <si>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</si>
  <si>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</si>
  <si>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</si>
  <si>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</si>
  <si>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</si>
  <si>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</si>
  <si>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</si>
  <si>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</si>
  <si>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</si>
  <si>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</si>
  <si>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</si>
  <si>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</si>
  <si>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</si>
  <si>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</si>
  <si>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</si>
  <si>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</si>
  <si>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</si>
  <si>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</si>
  <si>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</si>
  <si>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</si>
  <si>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</si>
  <si>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</si>
  <si>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</si>
  <si>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</si>
  <si>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</si>
  <si>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</si>
  <si>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</si>
  <si>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</si>
  <si>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</si>
  <si>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</si>
  <si>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</si>
  <si>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</si>
  <si>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</si>
  <si>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</si>
  <si>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</si>
  <si>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</si>
  <si>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</si>
  <si>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</si>
  <si>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</si>
  <si>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</si>
  <si>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</si>
  <si>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</si>
  <si>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</si>
  <si>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</si>
  <si>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</si>
  <si>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</si>
  <si>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</si>
  <si>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</si>
  <si>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</si>
  <si>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</si>
  <si>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</si>
  <si>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</si>
  <si>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</si>
  <si>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</si>
  <si>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</si>
  <si>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</si>
  <si>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</si>
  <si>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</si>
  <si>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</si>
  <si>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</si>
  <si>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</si>
  <si>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</si>
  <si>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</si>
  <si>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</si>
  <si>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</si>
  <si>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</si>
  <si>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</si>
  <si>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</si>
  <si>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</si>
  <si>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</si>
  <si>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</si>
  <si>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</si>
  <si>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</si>
  <si>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</si>
  <si>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</si>
  <si>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</si>
  <si>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</si>
  <si>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</si>
  <si>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</si>
  <si>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</si>
  <si>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</si>
  <si>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</si>
  <si>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</si>
  <si>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</si>
  <si>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</si>
  <si>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</si>
  <si>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</si>
  <si>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</si>
  <si>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</si>
  <si>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</si>
  <si>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</si>
  <si>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</si>
  <si>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</si>
  <si>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</si>
  <si>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</si>
  <si>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</si>
  <si>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</si>
  <si>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</si>
  <si>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</si>
  <si>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</si>
  <si>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</si>
  <si>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</si>
  <si>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</si>
  <si>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</si>
  <si>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</si>
  <si>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</si>
  <si>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</si>
  <si>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</si>
  <si>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</si>
  <si>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</si>
  <si>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</si>
  <si>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</si>
  <si>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</si>
  <si>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</si>
  <si>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</si>
  <si>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</si>
  <si>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</si>
  <si>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</si>
  <si>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</si>
  <si>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</si>
  <si>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</si>
  <si>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</si>
  <si>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</si>
  <si>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</si>
  <si>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</si>
  <si>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</si>
  <si>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</si>
  <si>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</si>
  <si>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</si>
  <si>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</si>
  <si>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</si>
  <si>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</si>
  <si>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</si>
  <si>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</si>
  <si>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</si>
  <si>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</si>
  <si>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</si>
  <si>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</si>
  <si>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</si>
  <si>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</si>
  <si>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</si>
  <si>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</si>
  <si>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</si>
  <si>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</si>
  <si>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</si>
  <si>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</si>
  <si>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</si>
  <si>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</si>
  <si>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</si>
  <si>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</si>
  <si>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</si>
  <si>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</si>
  <si>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</si>
  <si>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</si>
  <si>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</si>
  <si>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</si>
  <si>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</si>
  <si>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</si>
  <si>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</si>
  <si>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</si>
  <si>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</si>
  <si>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</si>
  <si>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</si>
  <si>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</si>
  <si>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</si>
  <si>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</si>
  <si>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</si>
  <si>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</si>
  <si>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</si>
  <si>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</si>
  <si>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</si>
  <si>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</si>
  <si>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</si>
  <si>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</si>
  <si>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</si>
  <si>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</si>
  <si>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</si>
  <si>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</si>
  <si>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</si>
  <si>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</si>
  <si>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</si>
  <si>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</si>
  <si>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</si>
  <si>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</si>
  <si>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</si>
  <si>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</si>
  <si>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</si>
  <si>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</si>
  <si>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</si>
  <si>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</si>
  <si>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</si>
  <si>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</si>
  <si>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</si>
  <si>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</si>
  <si>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</si>
  <si>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</si>
  <si>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</si>
  <si>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</si>
  <si>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</si>
  <si>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</si>
  <si>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</si>
  <si>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</si>
  <si>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</si>
  <si>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</si>
  <si>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</si>
  <si>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</si>
  <si>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</si>
  <si>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</si>
  <si>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</si>
  <si>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</si>
  <si>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</si>
  <si>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</si>
  <si>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</si>
  <si>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</si>
  <si>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</si>
  <si>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</si>
  <si>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</si>
  <si>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</si>
  <si>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</si>
  <si>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</si>
  <si>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</si>
  <si>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</si>
  <si>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</si>
  <si>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</si>
  <si>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</si>
  <si>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</si>
  <si>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</si>
  <si>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</si>
  <si>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</si>
  <si>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</si>
  <si>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</si>
  <si>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</si>
  <si>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</si>
  <si>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</si>
  <si>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</si>
  <si>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</si>
  <si>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</si>
  <si>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</si>
  <si>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</si>
  <si>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</si>
  <si>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</si>
  <si>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</si>
  <si>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</si>
  <si>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</si>
  <si>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</si>
  <si>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</si>
  <si>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</si>
  <si>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</si>
  <si>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</si>
  <si>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</si>
  <si>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</si>
  <si>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</si>
  <si>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</si>
  <si>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</si>
  <si>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</si>
  <si>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</si>
  <si>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</si>
  <si>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</si>
  <si>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</si>
  <si>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</si>
  <si>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</si>
  <si>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</si>
  <si>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</si>
  <si>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</si>
  <si>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</si>
  <si>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</si>
  <si>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</si>
  <si>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</si>
  <si>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</si>
  <si>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</si>
  <si>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</si>
  <si>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</si>
  <si>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</si>
  <si>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</si>
  <si>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</si>
  <si>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</si>
  <si>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</si>
  <si>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</si>
  <si>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</si>
  <si>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</si>
  <si>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</si>
  <si>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</si>
  <si>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</si>
  <si>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</si>
  <si>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</si>
  <si>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</si>
  <si>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</si>
  <si>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</si>
  <si>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</si>
  <si>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</si>
  <si>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</si>
  <si>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</si>
  <si>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</si>
  <si>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</si>
  <si>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</si>
  <si>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</si>
  <si>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</si>
  <si>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</si>
  <si>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</si>
  <si>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</si>
  <si>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</si>
  <si>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</si>
  <si>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</si>
  <si>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</si>
  <si>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</si>
  <si>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</si>
  <si>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</si>
  <si>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</si>
  <si>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</si>
  <si>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</si>
  <si>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</si>
  <si>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</si>
  <si>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</si>
  <si>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</si>
  <si>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</si>
  <si>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</si>
  <si>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</si>
  <si>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</si>
  <si>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</si>
  <si>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</si>
  <si>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</si>
  <si>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</si>
  <si>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</si>
  <si>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</si>
  <si>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</si>
  <si>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</si>
  <si>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</si>
  <si>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</si>
  <si>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</si>
  <si>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</si>
  <si>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</si>
  <si>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</si>
  <si>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</si>
  <si>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</si>
  <si>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</si>
  <si>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</si>
  <si>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</si>
  <si>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</si>
  <si>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</si>
  <si>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</si>
  <si>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</si>
  <si>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</si>
  <si>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</si>
  <si>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</si>
  <si>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</si>
  <si>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</si>
  <si>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</si>
  <si>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</si>
  <si>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</si>
  <si>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</si>
  <si>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</si>
  <si>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</si>
  <si>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</si>
  <si>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</si>
  <si>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</si>
  <si>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</si>
  <si>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</si>
  <si>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</si>
  <si>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</si>
  <si>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</si>
  <si>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</si>
  <si>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</si>
  <si>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</si>
  <si>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</si>
  <si>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</si>
  <si>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</si>
  <si>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</si>
  <si>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</si>
  <si>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</si>
  <si>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</si>
  <si>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</si>
  <si>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</si>
  <si>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</si>
  <si>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</si>
  <si>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</si>
  <si>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</si>
  <si>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</si>
  <si>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</si>
  <si>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</si>
  <si>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</si>
  <si>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</si>
  <si>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</si>
  <si>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</si>
  <si>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</si>
  <si>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</si>
  <si>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</si>
  <si>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</si>
  <si>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</si>
  <si>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</si>
  <si>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</si>
  <si>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</si>
  <si>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</si>
  <si>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</si>
  <si>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</si>
  <si>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</si>
  <si>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</si>
  <si>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</si>
  <si>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</si>
  <si>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</si>
  <si>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</si>
  <si>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</si>
  <si>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</si>
  <si>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</si>
  <si>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</si>
  <si>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</si>
  <si>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</si>
  <si>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</si>
  <si>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</si>
  <si>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</si>
  <si>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</si>
  <si>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</si>
  <si>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</si>
  <si>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</si>
  <si>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</si>
  <si>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</si>
  <si>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</si>
  <si>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</si>
  <si>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</si>
  <si>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</si>
  <si>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</si>
  <si>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</si>
  <si>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</si>
  <si>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</si>
  <si>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</si>
  <si>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</si>
  <si>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</si>
  <si>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</si>
  <si>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</si>
  <si>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</si>
  <si>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</si>
  <si>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</si>
  <si>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</si>
  <si>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</si>
  <si>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</si>
  <si>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</si>
  <si>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</si>
  <si>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</si>
  <si>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</si>
  <si>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</si>
  <si>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</si>
  <si>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</si>
  <si>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</si>
  <si>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</si>
  <si>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</si>
  <si>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</si>
  <si>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</si>
  <si>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</si>
  <si>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</si>
  <si>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</si>
  <si>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</si>
  <si>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</si>
  <si>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</si>
  <si>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</si>
  <si>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</si>
  <si>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</si>
  <si>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</si>
  <si>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</si>
  <si>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</si>
  <si>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</si>
  <si>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</si>
  <si>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</si>
  <si>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</si>
  <si>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</si>
  <si>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</si>
  <si>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</si>
  <si>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</si>
  <si>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</si>
  <si>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</si>
  <si>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</si>
  <si>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</si>
  <si>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</si>
  <si>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</si>
  <si>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</si>
  <si>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</si>
  <si>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</si>
  <si>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</si>
  <si>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</si>
  <si>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</si>
  <si>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</si>
  <si>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</si>
  <si>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</si>
  <si>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</si>
  <si>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</si>
  <si>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</si>
  <si>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</si>
  <si>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</si>
  <si>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</si>
  <si>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</si>
  <si>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</si>
  <si>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</si>
  <si>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</si>
  <si>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</si>
  <si>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</si>
  <si>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</si>
  <si>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</si>
  <si>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</si>
  <si>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</si>
  <si>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</si>
  <si>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</si>
  <si>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</si>
  <si>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</si>
  <si>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</si>
  <si>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</si>
  <si>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</si>
  <si>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</si>
  <si>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</si>
  <si>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</si>
  <si>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</si>
  <si>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</si>
  <si>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</si>
  <si>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</si>
  <si>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</si>
  <si>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</si>
  <si>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</si>
  <si>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</si>
  <si>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</si>
  <si>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</si>
  <si>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</si>
  <si>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</si>
  <si>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</si>
  <si>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</si>
  <si>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</si>
  <si>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</si>
  <si>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</si>
  <si>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</si>
  <si>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</si>
  <si>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</si>
  <si>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</si>
  <si>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</si>
  <si>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</si>
  <si>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</si>
  <si>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</si>
  <si>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</si>
  <si>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</si>
  <si>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</si>
  <si>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</si>
  <si>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</si>
  <si>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</si>
  <si>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</si>
  <si>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</si>
  <si>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</si>
  <si>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</si>
  <si>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</si>
  <si>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</si>
  <si>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</si>
  <si>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</si>
  <si>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</si>
  <si>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</si>
  <si>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</si>
  <si>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</si>
  <si>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</si>
  <si>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</si>
  <si>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</si>
  <si>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</si>
  <si>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</si>
  <si>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</si>
  <si>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</si>
  <si>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</si>
  <si>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</si>
  <si>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</si>
  <si>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</si>
  <si>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</si>
  <si>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</si>
  <si>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</si>
  <si>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</si>
  <si>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</si>
  <si>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</si>
  <si>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</si>
  <si>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</si>
  <si>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</si>
  <si>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</si>
  <si>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</si>
  <si>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</si>
  <si>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</si>
  <si>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</si>
  <si>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</si>
  <si>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</si>
  <si>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</si>
  <si>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</si>
  <si>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</si>
  <si>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</si>
  <si>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</si>
  <si>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</si>
  <si>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</si>
  <si>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</si>
  <si>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</si>
  <si>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</si>
  <si>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</si>
  <si>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</si>
  <si>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</si>
  <si>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</si>
  <si>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</si>
  <si>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</si>
  <si>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</si>
  <si>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</si>
  <si>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</si>
  <si>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</si>
  <si>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</si>
  <si>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</si>
  <si>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</si>
  <si>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</si>
  <si>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</si>
  <si>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</si>
  <si>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</si>
  <si>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</si>
  <si>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</si>
  <si>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</si>
  <si>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</si>
  <si>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</si>
  <si>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</si>
  <si>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</si>
  <si>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</si>
  <si>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</si>
  <si>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</si>
  <si>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</si>
  <si>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</si>
  <si>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</si>
  <si>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</si>
  <si>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</si>
  <si>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</si>
  <si>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</si>
  <si>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</si>
  <si>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</si>
  <si>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</si>
  <si>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</si>
  <si>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</si>
  <si>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</si>
  <si>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</si>
  <si>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</si>
  <si>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</si>
  <si>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</si>
  <si>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</si>
  <si>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</si>
  <si>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</si>
  <si>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</si>
  <si>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</si>
  <si>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</si>
  <si>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</si>
  <si>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</si>
  <si>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</si>
  <si>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</si>
  <si>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</si>
  <si>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</si>
  <si>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</si>
  <si>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</si>
  <si>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</si>
  <si>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</si>
  <si>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</si>
  <si>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</si>
  <si>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</si>
  <si>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</si>
  <si>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</si>
  <si>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</si>
  <si>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</si>
  <si>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</si>
  <si>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</si>
  <si>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</si>
  <si>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</si>
  <si>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</si>
  <si>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</si>
  <si>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</si>
  <si>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</si>
  <si>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</si>
  <si>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</si>
  <si>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</si>
  <si>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</si>
  <si>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</si>
  <si>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</si>
  <si>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</si>
  <si>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</si>
  <si>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</si>
  <si>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</si>
  <si>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</si>
  <si>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</si>
  <si>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</si>
  <si>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</si>
  <si>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</si>
  <si>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</si>
  <si>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</si>
  <si>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</si>
  <si>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</si>
  <si>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</si>
  <si>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</si>
  <si>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</si>
  <si>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</si>
  <si>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</si>
  <si>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</si>
  <si>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</si>
  <si>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</si>
  <si>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</si>
  <si>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</si>
  <si>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</si>
  <si>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</si>
  <si>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</si>
  <si>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</si>
  <si>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</si>
  <si>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</si>
  <si>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</si>
  <si>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</si>
  <si>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</si>
  <si>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</si>
  <si>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</si>
  <si>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</si>
  <si>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</si>
  <si>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</si>
  <si>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</si>
  <si>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</si>
  <si>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</si>
  <si>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</si>
  <si>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</si>
  <si>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</si>
  <si>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</si>
  <si>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</si>
  <si>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</si>
  <si>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</si>
  <si>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</si>
  <si>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</si>
  <si>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</si>
  <si>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</si>
  <si>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</si>
  <si>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</si>
  <si>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</si>
  <si>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</si>
  <si>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</si>
  <si>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</si>
  <si>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</si>
  <si>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</si>
  <si>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</si>
  <si>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</si>
  <si>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</si>
  <si>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</si>
  <si>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</si>
  <si>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</si>
  <si>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</si>
  <si>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</si>
  <si>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</si>
  <si>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</si>
  <si>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</si>
  <si>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</si>
  <si>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</si>
  <si>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</si>
  <si>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</si>
  <si>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</si>
  <si>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</si>
  <si>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</si>
  <si>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</si>
  <si>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</si>
  <si>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</si>
  <si>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</si>
  <si>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</si>
  <si>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</si>
  <si>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</si>
  <si>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</si>
  <si>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</si>
  <si>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</si>
  <si>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</si>
  <si>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</si>
  <si>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</si>
  <si>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</si>
  <si>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</si>
  <si>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</si>
  <si>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</si>
  <si>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</si>
  <si>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</si>
  <si>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</si>
  <si>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</si>
  <si>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</si>
  <si>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</si>
  <si>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</si>
  <si>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</si>
  <si>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</si>
  <si>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</si>
  <si>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</si>
  <si>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</si>
  <si>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</si>
  <si>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</si>
  <si>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</si>
  <si>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</si>
  <si>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</si>
  <si>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</si>
  <si>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</si>
  <si>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</si>
  <si>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</si>
  <si>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</si>
  <si>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</si>
  <si>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</si>
  <si>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</si>
  <si>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</si>
  <si>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</si>
  <si>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</si>
  <si>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</si>
  <si>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</si>
  <si>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</si>
  <si>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</si>
  <si>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</si>
  <si>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</si>
  <si>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</si>
  <si>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</si>
  <si>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</si>
  <si>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</si>
  <si>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</si>
  <si>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</si>
  <si>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</si>
  <si>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</si>
  <si>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</si>
  <si>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</si>
  <si>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</si>
  <si>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</si>
  <si>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</si>
  <si>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</si>
  <si>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</si>
  <si>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</si>
  <si>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</si>
  <si>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</si>
  <si>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</si>
  <si>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</si>
  <si>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</si>
  <si>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</si>
  <si>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</si>
  <si>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</si>
  <si>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</si>
  <si>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</si>
  <si>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</si>
  <si>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</si>
  <si>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</si>
  <si>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</si>
  <si>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</si>
  <si>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</si>
  <si>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</si>
  <si>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</si>
  <si>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</si>
  <si>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</si>
  <si>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</si>
  <si>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</si>
  <si>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</si>
  <si>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</si>
  <si>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</si>
  <si>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</si>
  <si>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</si>
  <si>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</si>
  <si>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</si>
  <si>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</si>
  <si>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</si>
  <si>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</si>
  <si>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</si>
  <si>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</si>
  <si>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</si>
  <si>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</si>
  <si>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</si>
  <si>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</si>
  <si>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</si>
  <si>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</si>
  <si>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</si>
  <si>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</si>
  <si>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</si>
  <si>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</si>
  <si>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</si>
  <si>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</si>
  <si>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</si>
  <si>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</si>
  <si>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</si>
  <si>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</si>
  <si>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</si>
  <si>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</si>
  <si>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</si>
  <si>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</si>
  <si>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</si>
  <si>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</si>
  <si>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</si>
  <si>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</si>
  <si>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</si>
  <si>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</si>
  <si>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</si>
  <si>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</si>
  <si>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</si>
  <si>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</si>
  <si>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</si>
  <si>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</si>
  <si>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</si>
  <si>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</si>
  <si>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</si>
  <si>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</si>
  <si>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</si>
  <si>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</si>
  <si>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</si>
  <si>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</si>
  <si>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</si>
  <si>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</si>
  <si>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</si>
  <si>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</si>
  <si>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</si>
  <si>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</si>
  <si>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</si>
  <si>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</si>
  <si>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</si>
  <si>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</si>
  <si>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</si>
  <si>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</si>
  <si>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</si>
  <si>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</si>
  <si>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</si>
  <si>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</si>
  <si>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</si>
  <si>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</si>
  <si>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</si>
  <si>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</si>
  <si>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</si>
  <si>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</si>
  <si>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</si>
  <si>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</si>
  <si>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</si>
  <si>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</si>
  <si>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</si>
  <si>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</si>
  <si>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</si>
  <si>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</si>
  <si>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</si>
  <si>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</si>
  <si>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</si>
  <si>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</si>
  <si>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</si>
  <si>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</si>
  <si>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</si>
  <si>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</si>
  <si>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</si>
  <si>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</si>
  <si>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</si>
  <si>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</si>
  <si>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</si>
  <si>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</si>
  <si>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</si>
  <si>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</si>
  <si>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</si>
  <si>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</si>
  <si>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</si>
  <si>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</si>
  <si>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</si>
  <si>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</si>
  <si>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</si>
  <si>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</si>
  <si>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</si>
  <si>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</si>
  <si>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</si>
  <si>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</si>
  <si>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</si>
  <si>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</si>
  <si>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</si>
  <si>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</si>
  <si>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</si>
  <si>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</si>
  <si>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</si>
  <si>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</si>
  <si>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</si>
  <si>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</si>
  <si>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</si>
  <si>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</si>
  <si>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</si>
  <si>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</si>
  <si>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</si>
  <si>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</si>
  <si>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</si>
  <si>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</si>
  <si>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</si>
  <si>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</si>
  <si>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</si>
  <si>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</si>
  <si>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</si>
  <si>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</si>
  <si>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</si>
  <si>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</si>
  <si>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</si>
  <si>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</si>
  <si>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</si>
  <si>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</si>
  <si>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</si>
  <si>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</si>
  <si>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</si>
  <si>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</si>
  <si>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</si>
  <si>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</si>
  <si>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</si>
  <si>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</si>
  <si>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</si>
  <si>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</si>
  <si>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</si>
  <si>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</si>
  <si>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</si>
  <si>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</si>
  <si>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</si>
  <si>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</si>
  <si>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</si>
  <si>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</si>
  <si>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</si>
  <si>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</si>
  <si>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</si>
  <si>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</si>
  <si>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</si>
  <si>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</si>
  <si>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</si>
  <si>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</si>
  <si>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</si>
  <si>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</si>
  <si>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</si>
  <si>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</si>
  <si>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</si>
  <si>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</si>
  <si>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</si>
  <si>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</si>
  <si>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</si>
  <si>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</si>
  <si>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</si>
  <si>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</si>
  <si>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</si>
  <si>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</si>
  <si>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</si>
  <si>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</si>
  <si>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</si>
  <si>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</si>
  <si>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</si>
  <si>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</si>
  <si>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</si>
  <si>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</si>
  <si>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</si>
  <si>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</si>
  <si>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</si>
  <si>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</si>
  <si>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</si>
  <si>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</si>
  <si>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</si>
  <si>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</si>
  <si>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</si>
  <si>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</si>
  <si>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</si>
  <si>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</si>
  <si>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</si>
  <si>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</si>
  <si>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</si>
  <si>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</si>
  <si>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</si>
  <si>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</si>
  <si>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</si>
  <si>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</si>
  <si>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</si>
  <si>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</si>
  <si>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</si>
  <si>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</si>
  <si>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</si>
  <si>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</si>
  <si>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</si>
  <si>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</si>
  <si>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</si>
  <si>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</si>
  <si>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</si>
  <si>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</si>
  <si>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</si>
  <si>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</si>
  <si>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</si>
  <si>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</si>
  <si>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</si>
  <si>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</si>
  <si>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</si>
  <si>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</si>
  <si>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</si>
  <si>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</si>
  <si>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</si>
  <si>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</si>
  <si>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</si>
  <si>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</si>
  <si>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</si>
  <si>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</si>
  <si>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</si>
  <si>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</si>
  <si>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</si>
  <si>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</si>
  <si>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</si>
  <si>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</si>
  <si>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</si>
  <si>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</si>
  <si>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</si>
  <si>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</si>
  <si>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</si>
  <si>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</si>
  <si>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</si>
  <si>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</si>
  <si>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</si>
  <si>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</si>
  <si>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</si>
  <si>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</si>
  <si>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JOKO 23</t>
  </si>
  <si>
    <t>Jonkopings kommun</t>
  </si>
  <si>
    <t>SE0008375000</t>
  </si>
  <si>
    <t>JOKO 24</t>
  </si>
  <si>
    <t>SE0008375018</t>
  </si>
  <si>
    <t>JOKO_23</t>
  </si>
  <si>
    <t>JOKO_24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</si>
</sst>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271</v>
      </c>
      <c r="C1" s="52" t="s">
        <v>2</v>
      </c>
      <c r="D1" s="53" t="s">
        <v>446</v>
      </c>
      <c r="E1" s="52" t="s">
        <v>272</v>
      </c>
      <c r="F1" s="54" t="s">
        <v>7</v>
      </c>
      <c r="G1" s="52" t="s">
        <v>407</v>
      </c>
      <c r="H1" s="52" t="s">
        <v>273</v>
      </c>
      <c r="I1" s="52" t="s">
        <v>443</v>
      </c>
      <c r="J1" s="52" t="s">
        <v>447</v>
      </c>
      <c r="K1" s="52" t="s">
        <v>1275</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8"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9.6">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4.4">
      <c r="S28" s="117" t="s">
        <v>880</v>
      </c>
      <c r="T28" s="117" t="s">
        <v>982</v>
      </c>
    </row>
    <row r="29" spans="1:21" ht="14.4">
      <c r="S29" s="117" t="s">
        <v>882</v>
      </c>
      <c r="T29" s="117" t="s">
        <v>983</v>
      </c>
    </row>
    <row r="30" spans="1:21" ht="14.4">
      <c r="S30" s="117" t="s">
        <v>884</v>
      </c>
      <c r="T30" s="117" t="s">
        <v>987</v>
      </c>
    </row>
    <row r="31" spans="1:21" ht="14.4">
      <c r="S31" s="117" t="s">
        <v>886</v>
      </c>
      <c r="T31" s="117" t="s">
        <v>986</v>
      </c>
    </row>
    <row r="32" spans="1:21" ht="14.4">
      <c r="S32" s="117" t="s">
        <v>888</v>
      </c>
      <c r="T32" s="117" t="s">
        <v>985</v>
      </c>
    </row>
    <row r="33" spans="19:20" ht="14.4">
      <c r="S33" s="117" t="s">
        <v>890</v>
      </c>
      <c r="T33" s="117" t="s">
        <v>984</v>
      </c>
    </row>
    <row r="34" spans="19:20" ht="14.4">
      <c r="S34" s="117" t="s">
        <v>892</v>
      </c>
      <c r="T34" s="117" t="s">
        <v>972</v>
      </c>
    </row>
    <row r="35" spans="19:20" ht="14.4">
      <c r="S35" s="117" t="s">
        <v>894</v>
      </c>
      <c r="T35" s="117" t="s">
        <v>970</v>
      </c>
    </row>
    <row r="36" spans="19:20" ht="14.4">
      <c r="S36" s="117" t="s">
        <v>896</v>
      </c>
      <c r="T36" s="117" t="s">
        <v>971</v>
      </c>
    </row>
    <row r="37" spans="19:20" ht="14.4">
      <c r="S37" s="117" t="s">
        <v>898</v>
      </c>
      <c r="T37" s="117" t="s">
        <v>974</v>
      </c>
    </row>
    <row r="38" spans="19:20" ht="14.4">
      <c r="S38" s="117" t="s">
        <v>900</v>
      </c>
      <c r="T38" s="117" t="s">
        <v>975</v>
      </c>
    </row>
    <row r="39" spans="19:20" ht="14.4">
      <c r="S39" s="117" t="s">
        <v>902</v>
      </c>
      <c r="T39" s="117" t="s">
        <v>976</v>
      </c>
    </row>
    <row r="40" spans="19:20" ht="14.4">
      <c r="S40" s="117" t="s">
        <v>904</v>
      </c>
      <c r="T40" s="117" t="s">
        <v>973</v>
      </c>
    </row>
    <row r="41" spans="19:20" ht="14.4">
      <c r="S41" s="117" t="s">
        <v>906</v>
      </c>
      <c r="T41" s="117" t="s">
        <v>958</v>
      </c>
    </row>
    <row r="42" spans="19:20" ht="14.4">
      <c r="S42" s="117" t="s">
        <v>908</v>
      </c>
      <c r="T42" s="117" t="s">
        <v>963</v>
      </c>
    </row>
    <row r="43" spans="19:20" ht="14.4">
      <c r="S43" s="117" t="s">
        <v>910</v>
      </c>
      <c r="T43" s="117" t="s">
        <v>966</v>
      </c>
    </row>
    <row r="44" spans="19:20" ht="14.4">
      <c r="S44" s="117" t="s">
        <v>912</v>
      </c>
      <c r="T44" s="117" t="s">
        <v>965</v>
      </c>
    </row>
    <row r="45" spans="19:20" ht="14.4">
      <c r="S45" s="117" t="s">
        <v>914</v>
      </c>
      <c r="T45" s="117" t="s">
        <v>960</v>
      </c>
    </row>
    <row r="46" spans="19:20" ht="14.4">
      <c r="S46" s="117" t="s">
        <v>916</v>
      </c>
      <c r="T46" s="117" t="s">
        <v>962</v>
      </c>
    </row>
    <row r="47" spans="19:20" ht="14.4">
      <c r="S47" s="117" t="s">
        <v>918</v>
      </c>
      <c r="T47" s="117" t="s">
        <v>961</v>
      </c>
    </row>
    <row r="48" spans="19:20" ht="14.4">
      <c r="S48" s="117" t="s">
        <v>920</v>
      </c>
      <c r="T48" s="117" t="s">
        <v>959</v>
      </c>
    </row>
    <row r="49" spans="19:20" ht="14.4">
      <c r="S49" s="117" t="s">
        <v>922</v>
      </c>
      <c r="T49" s="117" t="s">
        <v>964</v>
      </c>
    </row>
    <row r="50" spans="19:20" ht="14.4">
      <c r="S50" s="117" t="s">
        <v>98</v>
      </c>
      <c r="T50" s="117" t="s">
        <v>994</v>
      </c>
    </row>
    <row r="51" spans="19:20" ht="14.4">
      <c r="S51" s="117" t="s">
        <v>191</v>
      </c>
      <c r="T51" s="117" t="s">
        <v>993</v>
      </c>
    </row>
    <row r="52" spans="19:20" ht="14.4">
      <c r="S52" s="117" t="s">
        <v>926</v>
      </c>
      <c r="T52" s="117" t="s">
        <v>978</v>
      </c>
    </row>
    <row r="53" spans="19:20" ht="14.4">
      <c r="S53" s="117" t="s">
        <v>928</v>
      </c>
      <c r="T53" s="117" t="s">
        <v>981</v>
      </c>
    </row>
    <row r="54" spans="19:20" ht="14.4">
      <c r="S54" s="117" t="s">
        <v>930</v>
      </c>
      <c r="T54" s="117" t="s">
        <v>980</v>
      </c>
    </row>
    <row r="55" spans="19:20" ht="14.4">
      <c r="S55" s="117" t="s">
        <v>931</v>
      </c>
      <c r="T55" s="117" t="s">
        <v>977</v>
      </c>
    </row>
    <row r="56" spans="19:20" ht="14.4">
      <c r="S56" s="117" t="s">
        <v>933</v>
      </c>
      <c r="T56" s="117" t="s">
        <v>979</v>
      </c>
    </row>
    <row r="57" spans="19:20" ht="14.4">
      <c r="S57" s="117" t="s">
        <v>935</v>
      </c>
      <c r="T57" s="117" t="s">
        <v>969</v>
      </c>
    </row>
    <row r="58" spans="19:20" ht="14.4">
      <c r="S58" s="117" t="s">
        <v>937</v>
      </c>
      <c r="T58" s="117" t="s">
        <v>967</v>
      </c>
    </row>
    <row r="59" spans="19:20" ht="14.4">
      <c r="S59" s="117" t="s">
        <v>939</v>
      </c>
      <c r="T59" s="117" t="s">
        <v>968</v>
      </c>
    </row>
    <row r="60" spans="19:20" ht="14.4">
      <c r="S60" s="117" t="s">
        <v>941</v>
      </c>
      <c r="T60" s="117" t="s">
        <v>989</v>
      </c>
    </row>
    <row r="61" spans="19:20" ht="14.4">
      <c r="S61" s="117" t="s">
        <v>943</v>
      </c>
      <c r="T61" s="117" t="s">
        <v>988</v>
      </c>
    </row>
    <row r="62" spans="19:20" ht="14.4">
      <c r="S62" s="117" t="s">
        <v>945</v>
      </c>
      <c r="T62" s="117" t="s">
        <v>991</v>
      </c>
    </row>
    <row r="63" spans="19:20" ht="14.4">
      <c r="S63" s="117" t="s">
        <v>947</v>
      </c>
      <c r="T63" s="117" t="s">
        <v>990</v>
      </c>
    </row>
    <row r="64" spans="19:20" ht="14.4">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8"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9.6">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7" sqref="T7:T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t="s">
        <v>18</v>
      </c>
      <c r="B2" s="64" t="s">
        <v>338</v>
      </c>
      <c r="C2" s="64" t="s">
        <v>1312</v>
      </c>
      <c r="D2" s="64" t="s">
        <v>451</v>
      </c>
      <c r="E2" s="65" t="s">
        <v>35</v>
      </c>
      <c r="F2" s="64" t="s">
        <v>336</v>
      </c>
      <c r="G2" s="4">
        <v>42515</v>
      </c>
      <c r="H2" s="95" t="str">
        <f>IF(C2="-","",VLOOKUP(C2,CouponBondIssuersTable,2,0))</f>
        <v>JOKO</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t="s">
        <v>1827</v>
      </c>
      <c r="B7" s="83" t="s">
        <v>1828</v>
      </c>
      <c r="C7" s="64">
        <v>23</v>
      </c>
      <c r="D7" s="64" t="s">
        <v>1829</v>
      </c>
      <c r="E7" s="65">
        <v>1000000</v>
      </c>
      <c r="F7" s="64" t="s">
        <v>35</v>
      </c>
      <c r="G7" s="64" t="s">
        <v>344</v>
      </c>
      <c r="H7" s="64"/>
      <c r="I7" s="84">
        <v>0.81</v>
      </c>
      <c r="J7" s="64">
        <v>1</v>
      </c>
      <c r="K7" s="4">
        <v>42880</v>
      </c>
      <c r="L7" s="4">
        <v>44341</v>
      </c>
      <c r="M7" s="4" t="s">
        <v>1142</v>
      </c>
      <c r="N7" s="51" t="s">
        <v>342</v>
      </c>
      <c r="O7" s="65">
        <v>100000000</v>
      </c>
      <c r="P7" s="4">
        <v>42515</v>
      </c>
      <c r="Q7" s="4">
        <f>IF(P7&lt;&gt;"",P7,"")</f>
        <v>42515</v>
      </c>
      <c r="R7" s="4">
        <v>44341</v>
      </c>
      <c r="S7" s="4">
        <v>44333</v>
      </c>
      <c r="T7" s="85" t="s">
        <v>1832</v>
      </c>
      <c r="V7" s="79"/>
      <c r="Y7" s="79"/>
      <c r="Z7" s="79"/>
      <c r="AA7" s="79"/>
      <c r="AB7" s="79"/>
    </row>
    <row r="8" spans="1:28" s="66" customFormat="1">
      <c r="A8" s="83" t="s">
        <v>1830</v>
      </c>
      <c r="B8" s="83" t="s">
        <v>1828</v>
      </c>
      <c r="C8" s="64">
        <v>24</v>
      </c>
      <c r="D8" s="64" t="s">
        <v>1831</v>
      </c>
      <c r="E8" s="65">
        <v>1000000</v>
      </c>
      <c r="F8" s="64" t="s">
        <v>35</v>
      </c>
      <c r="G8" s="64" t="s">
        <v>344</v>
      </c>
      <c r="H8" s="64"/>
      <c r="I8" s="84">
        <v>1.415</v>
      </c>
      <c r="J8" s="64">
        <v>1</v>
      </c>
      <c r="K8" s="4">
        <v>42880</v>
      </c>
      <c r="L8" s="4">
        <v>45071</v>
      </c>
      <c r="M8" s="4" t="s">
        <v>1142</v>
      </c>
      <c r="N8" s="51" t="s">
        <v>342</v>
      </c>
      <c r="O8" s="65">
        <v>100000000</v>
      </c>
      <c r="P8" s="4">
        <v>42515</v>
      </c>
      <c r="Q8" s="4">
        <f t="shared" ref="Q8:Q71" si="0">IF(P8&lt;&gt;"",P8,"")</f>
        <v>42515</v>
      </c>
      <c r="R8" s="4">
        <v>45071</v>
      </c>
      <c r="S8" s="4">
        <v>45063</v>
      </c>
      <c r="T8" s="85" t="s">
        <v>1833</v>
      </c>
      <c r="V8" s="80"/>
      <c r="W8" s="80"/>
      <c r="X8" s="80"/>
      <c r="Y8" s="80"/>
    </row>
    <row r="9" spans="1:28" s="66" customFormat="1">
      <c r="A9" s="83"/>
      <c r="B9" s="83"/>
      <c r="C9" s="64"/>
      <c r="D9" s="64"/>
      <c r="E9" s="64"/>
      <c r="F9" s="64"/>
      <c r="G9" s="64"/>
      <c r="H9" s="64"/>
      <c r="I9" s="84"/>
      <c r="J9" s="64"/>
      <c r="K9" s="4"/>
      <c r="L9" s="4" t="str">
        <f t="shared" ref="L9:L71" si="1">IF(R9&lt;&gt;"",R9,"")</f>
        <v/>
      </c>
      <c r="M9" s="4"/>
      <c r="N9" s="51"/>
      <c r="O9" s="65"/>
      <c r="P9" s="4"/>
      <c r="Q9" s="4" t="str">
        <f t="shared" si="0"/>
        <v/>
      </c>
      <c r="R9" s="4"/>
      <c r="S9" s="4"/>
      <c r="T9" s="85"/>
      <c r="V9" s="80"/>
      <c r="W9" s="80"/>
      <c r="X9" s="80"/>
      <c r="Y9" s="80"/>
    </row>
    <row r="10" spans="1:28">
      <c r="A10" s="83"/>
      <c r="B10" s="83"/>
      <c r="C10" s="64"/>
      <c r="D10" s="64"/>
      <c r="E10" s="64"/>
      <c r="F10" s="64"/>
      <c r="G10" s="64"/>
      <c r="H10" s="64"/>
      <c r="I10" s="84"/>
      <c r="J10" s="64"/>
      <c r="K10" s="4"/>
      <c r="L10" s="4" t="str">
        <f t="shared" si="1"/>
        <v/>
      </c>
      <c r="M10" s="4"/>
      <c r="N10" s="51"/>
      <c r="O10" s="65"/>
      <c r="P10" s="4"/>
      <c r="Q10" s="4" t="str">
        <f t="shared" si="0"/>
        <v/>
      </c>
      <c r="R10" s="4"/>
      <c r="S10" s="4"/>
      <c r="T10" s="85"/>
    </row>
    <row r="11" spans="1:28">
      <c r="A11" s="83"/>
      <c r="B11" s="83"/>
      <c r="C11" s="64"/>
      <c r="D11" s="64"/>
      <c r="E11" s="64"/>
      <c r="F11" s="64"/>
      <c r="G11" s="64"/>
      <c r="H11" s="64"/>
      <c r="I11" s="84"/>
      <c r="J11" s="64"/>
      <c r="K11" s="4"/>
      <c r="L11" s="4" t="str">
        <f t="shared" si="1"/>
        <v/>
      </c>
      <c r="M11" s="4"/>
      <c r="N11" s="51"/>
      <c r="O11" s="65"/>
      <c r="P11" s="4"/>
      <c r="Q11" s="4" t="str">
        <f t="shared" si="0"/>
        <v/>
      </c>
      <c r="R11" s="4"/>
      <c r="S11" s="4"/>
      <c r="T11" s="85"/>
      <c r="V11" s="67"/>
      <c r="W11" s="67"/>
    </row>
    <row r="12" spans="1:28">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6"/>
  <sheetViews>
    <sheetView zoomScale="70" zoomScaleNormal="70" workbookViewId="0">
      <pane xSplit="1" ySplit="1" topLeftCell="X203" activePane="bottomRight" state="frozen"/>
      <selection pane="topRight" activeCell="B1" sqref="B1"/>
      <selection pane="bottomLeft" activeCell="A2" sqref="A2"/>
      <selection pane="bottomRight" activeCell="AA242" sqref="AA24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32.886718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ht="15">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ht="15">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ht="15">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1823</v>
      </c>
      <c r="AB161" s="237" t="s">
        <v>1824</v>
      </c>
      <c r="AC161" s="235"/>
      <c r="AD161" s="235"/>
      <c r="AE161" s="235"/>
    </row>
    <row r="162" spans="27:31">
      <c r="AA162" s="236" t="s">
        <v>466</v>
      </c>
      <c r="AB162" s="237" t="s">
        <v>169</v>
      </c>
      <c r="AC162" s="235"/>
      <c r="AD162" s="235"/>
      <c r="AE162" s="235"/>
    </row>
    <row r="163" spans="27:31">
      <c r="AA163" s="236" t="s">
        <v>1504</v>
      </c>
      <c r="AB163" s="237" t="s">
        <v>1505</v>
      </c>
      <c r="AC163" s="235"/>
      <c r="AD163" s="235"/>
      <c r="AE163" s="235"/>
    </row>
    <row r="164" spans="27:31">
      <c r="AA164" s="236" t="s">
        <v>1212</v>
      </c>
      <c r="AB164" s="237" t="s">
        <v>1213</v>
      </c>
      <c r="AC164" s="235"/>
      <c r="AD164" s="235"/>
      <c r="AE164" s="235"/>
    </row>
    <row r="165" spans="27:31">
      <c r="AA165" s="236" t="s">
        <v>1389</v>
      </c>
      <c r="AB165" s="237" t="s">
        <v>1390</v>
      </c>
      <c r="AC165" s="235"/>
      <c r="AD165" s="235"/>
      <c r="AE165" s="235"/>
    </row>
    <row r="166" spans="27:31">
      <c r="AA166" s="236" t="s">
        <v>1165</v>
      </c>
      <c r="AB166" s="237" t="s">
        <v>1166</v>
      </c>
      <c r="AC166" s="235"/>
      <c r="AD166" s="235"/>
      <c r="AE166" s="235"/>
    </row>
    <row r="167" spans="27:31">
      <c r="AA167" s="236" t="s">
        <v>1545</v>
      </c>
      <c r="AB167" s="237" t="s">
        <v>1546</v>
      </c>
      <c r="AC167" s="235"/>
      <c r="AD167" s="235"/>
      <c r="AE167" s="235"/>
    </row>
    <row r="168" spans="27:31">
      <c r="AA168" s="236" t="s">
        <v>1320</v>
      </c>
      <c r="AB168" s="237" t="s">
        <v>1321</v>
      </c>
      <c r="AC168" s="235"/>
      <c r="AD168" s="235"/>
      <c r="AE168" s="235"/>
    </row>
    <row r="169" spans="27:31">
      <c r="AA169" s="236" t="s">
        <v>751</v>
      </c>
      <c r="AB169" s="237" t="s">
        <v>752</v>
      </c>
      <c r="AC169" s="235"/>
      <c r="AD169" s="235"/>
      <c r="AE169" s="235"/>
    </row>
    <row r="170" spans="27:31">
      <c r="AA170" s="236" t="s">
        <v>519</v>
      </c>
      <c r="AB170" s="237" t="s">
        <v>520</v>
      </c>
      <c r="AC170" s="235"/>
      <c r="AD170" s="235"/>
      <c r="AE170" s="235"/>
    </row>
    <row r="171" spans="27:31">
      <c r="AA171" s="236" t="s">
        <v>521</v>
      </c>
      <c r="AB171" s="237" t="s">
        <v>522</v>
      </c>
      <c r="AC171" s="235"/>
      <c r="AD171" s="235"/>
      <c r="AE171" s="235"/>
    </row>
    <row r="172" spans="27:31">
      <c r="AA172" s="236" t="s">
        <v>1308</v>
      </c>
      <c r="AB172" s="237" t="s">
        <v>1309</v>
      </c>
      <c r="AC172" s="235"/>
      <c r="AD172" s="235"/>
      <c r="AE172" s="235"/>
    </row>
    <row r="173" spans="27:31">
      <c r="AA173" s="236" t="s">
        <v>1214</v>
      </c>
      <c r="AB173" s="237" t="s">
        <v>1215</v>
      </c>
      <c r="AC173" s="235"/>
      <c r="AD173" s="235"/>
      <c r="AE173" s="235"/>
    </row>
    <row r="174" spans="27:31">
      <c r="AA174" s="236" t="s">
        <v>179</v>
      </c>
      <c r="AB174" s="237" t="s">
        <v>523</v>
      </c>
      <c r="AC174" s="235"/>
      <c r="AD174" s="235"/>
      <c r="AE174" s="235"/>
    </row>
    <row r="175" spans="27:31">
      <c r="AA175" s="236" t="s">
        <v>1158</v>
      </c>
      <c r="AB175" s="237" t="s">
        <v>1159</v>
      </c>
      <c r="AC175" s="235"/>
      <c r="AD175" s="235"/>
      <c r="AE175" s="235"/>
    </row>
    <row r="176" spans="27:31">
      <c r="AA176" s="236" t="s">
        <v>1500</v>
      </c>
      <c r="AB176" s="237" t="s">
        <v>1501</v>
      </c>
      <c r="AC176" s="235"/>
      <c r="AD176" s="235"/>
      <c r="AE176" s="235"/>
    </row>
    <row r="177" spans="27:31">
      <c r="AA177" s="236" t="s">
        <v>1794</v>
      </c>
      <c r="AB177" s="237" t="s">
        <v>1795</v>
      </c>
      <c r="AC177" s="235"/>
      <c r="AD177" s="235"/>
      <c r="AE177" s="235"/>
    </row>
    <row r="178" spans="27:31">
      <c r="AA178" s="236" t="s">
        <v>1624</v>
      </c>
      <c r="AB178" s="237" t="s">
        <v>1625</v>
      </c>
      <c r="AC178" s="235"/>
      <c r="AD178" s="235"/>
      <c r="AE178" s="235"/>
    </row>
    <row r="179" spans="27:31">
      <c r="AA179" s="236" t="s">
        <v>1620</v>
      </c>
      <c r="AB179" s="237" t="s">
        <v>1621</v>
      </c>
      <c r="AC179" s="235"/>
      <c r="AD179" s="235"/>
      <c r="AE179" s="235"/>
    </row>
    <row r="180" spans="27:31">
      <c r="AA180" s="236" t="s">
        <v>755</v>
      </c>
      <c r="AB180" s="237" t="s">
        <v>1220</v>
      </c>
      <c r="AC180" s="235"/>
      <c r="AD180" s="235"/>
      <c r="AE180" s="235"/>
    </row>
    <row r="181" spans="27:31">
      <c r="AA181" s="236" t="s">
        <v>454</v>
      </c>
      <c r="AB181" s="237" t="s">
        <v>193</v>
      </c>
      <c r="AC181" s="235"/>
      <c r="AD181" s="235"/>
      <c r="AE181" s="235"/>
    </row>
    <row r="182" spans="27:31">
      <c r="AA182" s="236" t="s">
        <v>1218</v>
      </c>
      <c r="AB182" s="237" t="s">
        <v>1219</v>
      </c>
      <c r="AC182" s="235"/>
      <c r="AD182" s="235"/>
      <c r="AE182" s="235"/>
    </row>
    <row r="183" spans="27:31">
      <c r="AA183" s="236" t="s">
        <v>524</v>
      </c>
      <c r="AB183" s="237" t="s">
        <v>198</v>
      </c>
      <c r="AC183" s="235"/>
      <c r="AD183" s="235"/>
      <c r="AE183" s="235"/>
    </row>
    <row r="184" spans="27:31">
      <c r="AA184" s="236" t="s">
        <v>1736</v>
      </c>
      <c r="AB184" s="237" t="s">
        <v>1735</v>
      </c>
      <c r="AC184" s="235"/>
      <c r="AD184" s="235"/>
      <c r="AE184" s="235"/>
    </row>
    <row r="185" spans="27:31">
      <c r="AA185" s="236" t="s">
        <v>452</v>
      </c>
      <c r="AB185" s="237" t="s">
        <v>25</v>
      </c>
      <c r="AC185" s="235"/>
      <c r="AD185" s="235"/>
      <c r="AE185" s="235"/>
    </row>
    <row r="186" spans="27:31">
      <c r="AA186" s="236" t="s">
        <v>1636</v>
      </c>
      <c r="AB186" s="237" t="s">
        <v>1637</v>
      </c>
      <c r="AC186" s="235"/>
      <c r="AD186" s="235"/>
      <c r="AE186" s="235"/>
    </row>
    <row r="187" spans="27:31">
      <c r="AA187" s="236" t="s">
        <v>525</v>
      </c>
      <c r="AB187" s="237" t="s">
        <v>526</v>
      </c>
      <c r="AC187" s="235"/>
      <c r="AD187" s="235"/>
      <c r="AE187" s="235"/>
    </row>
    <row r="188" spans="27:31">
      <c r="AA188" s="236" t="s">
        <v>527</v>
      </c>
      <c r="AB188" s="237" t="s">
        <v>528</v>
      </c>
      <c r="AC188" s="235"/>
      <c r="AD188" s="235"/>
      <c r="AE188" s="235"/>
    </row>
    <row r="189" spans="27:31">
      <c r="AA189" s="236" t="s">
        <v>529</v>
      </c>
      <c r="AB189" s="237" t="s">
        <v>530</v>
      </c>
      <c r="AC189" s="235"/>
      <c r="AD189" s="235"/>
      <c r="AE189" s="235"/>
    </row>
    <row r="190" spans="27:31">
      <c r="AA190" s="236" t="s">
        <v>1687</v>
      </c>
      <c r="AB190" s="237" t="s">
        <v>1688</v>
      </c>
      <c r="AC190" s="235"/>
      <c r="AD190" s="235"/>
      <c r="AE190" s="235"/>
    </row>
    <row r="191" spans="27:31">
      <c r="AA191" s="236" t="s">
        <v>1346</v>
      </c>
      <c r="AB191" s="237" t="s">
        <v>1347</v>
      </c>
      <c r="AC191" s="235"/>
      <c r="AD191" s="235"/>
      <c r="AE191" s="235"/>
    </row>
    <row r="192" spans="27:31">
      <c r="AA192" s="236" t="s">
        <v>531</v>
      </c>
      <c r="AB192" s="237" t="s">
        <v>532</v>
      </c>
      <c r="AC192" s="235"/>
      <c r="AD192" s="235"/>
      <c r="AE192" s="235"/>
    </row>
    <row r="193" spans="27:31">
      <c r="AA193" s="236" t="s">
        <v>533</v>
      </c>
      <c r="AB193" s="237" t="s">
        <v>534</v>
      </c>
      <c r="AC193" s="235"/>
      <c r="AD193" s="235"/>
      <c r="AE193" s="235"/>
    </row>
    <row r="194" spans="27:31">
      <c r="AA194" s="236" t="s">
        <v>811</v>
      </c>
      <c r="AB194" s="237" t="s">
        <v>812</v>
      </c>
      <c r="AC194" s="235"/>
      <c r="AD194" s="235"/>
      <c r="AE194" s="235"/>
    </row>
    <row r="195" spans="27:31">
      <c r="AA195" s="236" t="s">
        <v>1358</v>
      </c>
      <c r="AB195" s="237" t="s">
        <v>1359</v>
      </c>
      <c r="AC195" s="235"/>
      <c r="AD195" s="235"/>
      <c r="AE195" s="235"/>
    </row>
    <row r="196" spans="27:31">
      <c r="AA196" s="236" t="s">
        <v>1314</v>
      </c>
      <c r="AB196" s="237" t="s">
        <v>1315</v>
      </c>
      <c r="AC196" s="235"/>
      <c r="AD196" s="235"/>
      <c r="AE196" s="235"/>
    </row>
    <row r="197" spans="27:31">
      <c r="AA197" s="236" t="s">
        <v>1373</v>
      </c>
      <c r="AB197" s="237" t="s">
        <v>1374</v>
      </c>
      <c r="AC197" s="235"/>
      <c r="AD197" s="235"/>
      <c r="AE197" s="235"/>
    </row>
    <row r="198" spans="27:31">
      <c r="AA198" s="236" t="s">
        <v>535</v>
      </c>
      <c r="AB198" s="237" t="s">
        <v>579</v>
      </c>
      <c r="AC198" s="235"/>
      <c r="AD198" s="235"/>
      <c r="AE198" s="235"/>
    </row>
    <row r="199" spans="27:31">
      <c r="AA199" s="236" t="s">
        <v>1494</v>
      </c>
      <c r="AB199" s="237" t="s">
        <v>1495</v>
      </c>
      <c r="AC199" s="235"/>
      <c r="AD199" s="235"/>
      <c r="AE199" s="235"/>
    </row>
    <row r="200" spans="27:31">
      <c r="AA200" s="236" t="s">
        <v>536</v>
      </c>
      <c r="AB200" s="237" t="s">
        <v>537</v>
      </c>
      <c r="AC200" s="235"/>
      <c r="AD200" s="235"/>
      <c r="AE200" s="235"/>
    </row>
    <row r="201" spans="27:31">
      <c r="AA201" s="236" t="s">
        <v>1575</v>
      </c>
      <c r="AB201" s="237" t="s">
        <v>1576</v>
      </c>
      <c r="AC201" s="235"/>
      <c r="AD201" s="235"/>
      <c r="AE201" s="235"/>
    </row>
    <row r="202" spans="27:31">
      <c r="AA202" s="236" t="s">
        <v>580</v>
      </c>
      <c r="AB202" s="237" t="s">
        <v>538</v>
      </c>
      <c r="AC202" s="235"/>
      <c r="AD202" s="235"/>
      <c r="AE202" s="235"/>
    </row>
    <row r="203" spans="27:31">
      <c r="AA203" s="236" t="s">
        <v>539</v>
      </c>
      <c r="AB203" s="237" t="s">
        <v>540</v>
      </c>
      <c r="AC203" s="235"/>
      <c r="AD203" s="235"/>
      <c r="AE203" s="235"/>
    </row>
    <row r="204" spans="27:31">
      <c r="AA204" s="236" t="s">
        <v>1072</v>
      </c>
      <c r="AB204" s="237" t="s">
        <v>1073</v>
      </c>
      <c r="AC204" s="235"/>
      <c r="AD204" s="235"/>
      <c r="AE204" s="235"/>
    </row>
    <row r="205" spans="27:31">
      <c r="AA205" s="236" t="s">
        <v>541</v>
      </c>
      <c r="AB205" s="237" t="s">
        <v>581</v>
      </c>
      <c r="AC205" s="235"/>
      <c r="AD205" s="235"/>
      <c r="AE205" s="235"/>
    </row>
    <row r="206" spans="27:31">
      <c r="AA206" s="236" t="s">
        <v>1459</v>
      </c>
      <c r="AB206" s="237" t="s">
        <v>1460</v>
      </c>
      <c r="AC206" s="235"/>
      <c r="AD206" s="235"/>
      <c r="AE206" s="235"/>
    </row>
    <row r="207" spans="27:31">
      <c r="AA207" s="236" t="s">
        <v>1221</v>
      </c>
      <c r="AB207" s="237" t="s">
        <v>1222</v>
      </c>
      <c r="AC207" s="235"/>
      <c r="AD207" s="235"/>
      <c r="AE207" s="235"/>
    </row>
    <row r="208" spans="27:31">
      <c r="AA208" s="236" t="s">
        <v>542</v>
      </c>
      <c r="AB208" s="237" t="s">
        <v>543</v>
      </c>
      <c r="AC208" s="235"/>
      <c r="AD208" s="235"/>
      <c r="AE208" s="235"/>
    </row>
    <row r="209" spans="27:31">
      <c r="AA209" s="236" t="s">
        <v>597</v>
      </c>
      <c r="AB209" s="237" t="s">
        <v>598</v>
      </c>
      <c r="AC209" s="235"/>
      <c r="AD209" s="235"/>
      <c r="AE209" s="235"/>
    </row>
    <row r="210" spans="27:31">
      <c r="AA210" s="236" t="s">
        <v>1443</v>
      </c>
      <c r="AB210" s="237" t="s">
        <v>1444</v>
      </c>
      <c r="AC210" s="235"/>
      <c r="AD210" s="235"/>
      <c r="AE210" s="235"/>
    </row>
    <row r="211" spans="27:31">
      <c r="AA211" s="236" t="s">
        <v>582</v>
      </c>
      <c r="AB211" s="237" t="s">
        <v>583</v>
      </c>
      <c r="AC211" s="235"/>
      <c r="AD211" s="235"/>
      <c r="AE211" s="235"/>
    </row>
    <row r="212" spans="27:31">
      <c r="AA212" s="236" t="s">
        <v>1821</v>
      </c>
      <c r="AB212" s="237" t="s">
        <v>1822</v>
      </c>
      <c r="AC212" s="235"/>
      <c r="AD212" s="235"/>
      <c r="AE212" s="235"/>
    </row>
    <row r="213" spans="27:31">
      <c r="AA213" s="236" t="s">
        <v>544</v>
      </c>
      <c r="AB213" s="237" t="s">
        <v>545</v>
      </c>
      <c r="AC213" s="235"/>
      <c r="AD213" s="235"/>
      <c r="AE213" s="235"/>
    </row>
    <row r="214" spans="27:31">
      <c r="AA214" s="236" t="s">
        <v>1223</v>
      </c>
      <c r="AB214" s="237" t="s">
        <v>1224</v>
      </c>
      <c r="AC214" s="235"/>
      <c r="AD214" s="235"/>
      <c r="AE214" s="235"/>
    </row>
    <row r="215" spans="27:31">
      <c r="AA215" s="236" t="s">
        <v>209</v>
      </c>
      <c r="AB215" s="237" t="s">
        <v>26</v>
      </c>
      <c r="AC215" s="235"/>
      <c r="AD215" s="235"/>
      <c r="AE215" s="235"/>
    </row>
    <row r="216" spans="27:31">
      <c r="AA216" s="236" t="s">
        <v>546</v>
      </c>
      <c r="AB216" s="237" t="s">
        <v>547</v>
      </c>
      <c r="AC216" s="235"/>
      <c r="AD216" s="235"/>
      <c r="AE216" s="235"/>
    </row>
    <row r="217" spans="27:31">
      <c r="AA217" s="236" t="s">
        <v>548</v>
      </c>
      <c r="AB217" s="237" t="s">
        <v>584</v>
      </c>
      <c r="AC217" s="235"/>
      <c r="AD217" s="235"/>
      <c r="AE217" s="235"/>
    </row>
    <row r="218" spans="27:31">
      <c r="AA218" s="236" t="s">
        <v>549</v>
      </c>
      <c r="AB218" s="237" t="s">
        <v>585</v>
      </c>
      <c r="AC218" s="235"/>
      <c r="AD218" s="235"/>
      <c r="AE218" s="235"/>
    </row>
    <row r="219" spans="27:31">
      <c r="AA219" s="236" t="s">
        <v>1216</v>
      </c>
      <c r="AB219" s="237" t="s">
        <v>1217</v>
      </c>
      <c r="AC219" s="235"/>
      <c r="AD219" s="235"/>
      <c r="AE219" s="235"/>
    </row>
    <row r="220" spans="27:31">
      <c r="AA220" s="236" t="s">
        <v>550</v>
      </c>
      <c r="AB220" s="236" t="s">
        <v>586</v>
      </c>
      <c r="AC220" s="235"/>
      <c r="AD220" s="235"/>
      <c r="AE220" s="235"/>
    </row>
    <row r="221" spans="27:31">
      <c r="AA221" s="236" t="s">
        <v>1825</v>
      </c>
      <c r="AB221" s="236" t="s">
        <v>1826</v>
      </c>
      <c r="AC221" s="235"/>
      <c r="AD221" s="235"/>
      <c r="AE221" s="235"/>
    </row>
    <row r="222" spans="27:31">
      <c r="AA222" s="236" t="s">
        <v>451</v>
      </c>
      <c r="AB222" s="236" t="s">
        <v>22</v>
      </c>
      <c r="AC222" s="235"/>
      <c r="AD222" s="235"/>
      <c r="AE222" s="235"/>
    </row>
    <row r="223" spans="27:31">
      <c r="AA223" s="236" t="s">
        <v>551</v>
      </c>
      <c r="AB223" s="237" t="s">
        <v>587</v>
      </c>
      <c r="AC223" s="235"/>
      <c r="AD223" s="235"/>
      <c r="AE223" s="235"/>
    </row>
    <row r="224" spans="27:31">
      <c r="AA224" s="236" t="s">
        <v>552</v>
      </c>
      <c r="AB224" s="237" t="s">
        <v>553</v>
      </c>
      <c r="AC224" s="235"/>
      <c r="AD224" s="235"/>
      <c r="AE224" s="235"/>
    </row>
    <row r="225" spans="27:31">
      <c r="AA225" s="236" t="s">
        <v>1439</v>
      </c>
      <c r="AB225" s="237" t="s">
        <v>1440</v>
      </c>
      <c r="AC225" s="235"/>
      <c r="AD225" s="235"/>
      <c r="AE225" s="235"/>
    </row>
    <row r="226" spans="27:31">
      <c r="AA226" s="236" t="s">
        <v>1585</v>
      </c>
      <c r="AB226" s="237" t="s">
        <v>1586</v>
      </c>
    </row>
    <row r="227" spans="27:31">
      <c r="AA227" s="236" t="s">
        <v>1412</v>
      </c>
      <c r="AB227" s="237" t="s">
        <v>1413</v>
      </c>
    </row>
    <row r="228" spans="27:31">
      <c r="AA228" s="236" t="s">
        <v>1796</v>
      </c>
      <c r="AB228" s="237" t="s">
        <v>1797</v>
      </c>
    </row>
    <row r="229" spans="27:31">
      <c r="AA229" s="236" t="s">
        <v>217</v>
      </c>
      <c r="AB229" s="237" t="s">
        <v>1230</v>
      </c>
    </row>
    <row r="230" spans="27:31">
      <c r="AA230" s="236" t="s">
        <v>462</v>
      </c>
      <c r="AB230" s="237" t="s">
        <v>309</v>
      </c>
    </row>
    <row r="231" spans="27:31">
      <c r="AA231" s="236" t="s">
        <v>461</v>
      </c>
      <c r="AB231" s="237" t="s">
        <v>268</v>
      </c>
    </row>
    <row r="232" spans="27:31">
      <c r="AA232" s="236" t="s">
        <v>1136</v>
      </c>
      <c r="AB232" s="237" t="s">
        <v>1137</v>
      </c>
    </row>
    <row r="233" spans="27:31">
      <c r="AA233" s="236" t="s">
        <v>1324</v>
      </c>
      <c r="AB233" s="237" t="s">
        <v>1325</v>
      </c>
    </row>
    <row r="234" spans="27:31">
      <c r="AA234" s="236" t="s">
        <v>1479</v>
      </c>
      <c r="AB234" s="237" t="s">
        <v>1480</v>
      </c>
    </row>
    <row r="235" spans="27:31">
      <c r="AA235" s="236" t="s">
        <v>554</v>
      </c>
      <c r="AB235" s="237" t="s">
        <v>555</v>
      </c>
    </row>
    <row r="236" spans="27:31">
      <c r="AA236" s="236" t="s">
        <v>1604</v>
      </c>
      <c r="AB236" s="237" t="s">
        <v>1605</v>
      </c>
    </row>
    <row r="237" spans="27:31">
      <c r="AA237" s="236" t="s">
        <v>1172</v>
      </c>
      <c r="AB237" s="237" t="s">
        <v>1171</v>
      </c>
    </row>
    <row r="238" spans="27:31">
      <c r="AA238" s="236" t="s">
        <v>1591</v>
      </c>
      <c r="AB238" s="237" t="s">
        <v>1592</v>
      </c>
    </row>
    <row r="239" spans="27:31">
      <c r="AA239" s="236" t="s">
        <v>556</v>
      </c>
      <c r="AB239" s="237" t="s">
        <v>557</v>
      </c>
    </row>
    <row r="240" spans="27:31">
      <c r="AA240" s="236" t="s">
        <v>450</v>
      </c>
      <c r="AB240" s="237" t="s">
        <v>302</v>
      </c>
    </row>
    <row r="241" spans="27:28">
      <c r="AA241" s="236" t="s">
        <v>449</v>
      </c>
      <c r="AB241" s="237" t="s">
        <v>27</v>
      </c>
    </row>
    <row r="242" spans="27:28">
      <c r="AA242" s="236" t="s">
        <v>558</v>
      </c>
      <c r="AB242" s="237" t="s">
        <v>559</v>
      </c>
    </row>
    <row r="243" spans="27:28">
      <c r="AA243" s="236" t="s">
        <v>1225</v>
      </c>
      <c r="AB243" s="237" t="s">
        <v>1226</v>
      </c>
    </row>
    <row r="244" spans="27:28">
      <c r="AA244" s="236" t="s">
        <v>1426</v>
      </c>
      <c r="AB244" s="237" t="s">
        <v>1427</v>
      </c>
    </row>
    <row r="245" spans="27:28">
      <c r="AA245" s="236" t="s">
        <v>1258</v>
      </c>
      <c r="AB245" s="237" t="s">
        <v>1261</v>
      </c>
    </row>
    <row r="246" spans="27:28">
      <c r="AA246" s="236" t="s">
        <v>1646</v>
      </c>
      <c r="AB246" s="237" t="s">
        <v>1647</v>
      </c>
    </row>
    <row r="247" spans="27:28">
      <c r="AA247" s="236" t="s">
        <v>1587</v>
      </c>
      <c r="AB247" s="237" t="s">
        <v>1588</v>
      </c>
    </row>
    <row r="248" spans="27:28">
      <c r="AA248" s="236" t="s">
        <v>1407</v>
      </c>
      <c r="AB248" s="237" t="s">
        <v>1408</v>
      </c>
    </row>
    <row r="249" spans="27:28">
      <c r="AA249" s="236" t="s">
        <v>1387</v>
      </c>
      <c r="AB249" s="237" t="s">
        <v>1388</v>
      </c>
    </row>
    <row r="250" spans="27:28">
      <c r="AA250" s="236" t="s">
        <v>1638</v>
      </c>
      <c r="AB250" s="237" t="s">
        <v>1639</v>
      </c>
    </row>
    <row r="251" spans="27:28">
      <c r="AA251" s="236" t="s">
        <v>560</v>
      </c>
      <c r="AB251" s="237" t="s">
        <v>379</v>
      </c>
    </row>
    <row r="252" spans="27:28">
      <c r="AA252" s="236" t="s">
        <v>1819</v>
      </c>
      <c r="AB252" s="237" t="s">
        <v>1820</v>
      </c>
    </row>
    <row r="253" spans="27:28">
      <c r="AA253" s="236" t="s">
        <v>1273</v>
      </c>
      <c r="AB253" s="237" t="s">
        <v>1274</v>
      </c>
    </row>
    <row r="254" spans="27:28">
      <c r="AA254" s="236" t="s">
        <v>1506</v>
      </c>
      <c r="AB254" s="237" t="s">
        <v>1507</v>
      </c>
    </row>
    <row r="255" spans="27:28">
      <c r="AA255" s="236" t="s">
        <v>564</v>
      </c>
      <c r="AB255" s="237" t="s">
        <v>380</v>
      </c>
    </row>
    <row r="256" spans="27:28">
      <c r="AA256" s="236" t="s">
        <v>561</v>
      </c>
      <c r="AB256" s="237" t="s">
        <v>588</v>
      </c>
    </row>
    <row r="257" spans="27:28">
      <c r="AA257" s="237" t="s">
        <v>1798</v>
      </c>
      <c r="AB257" s="237" t="s">
        <v>1799</v>
      </c>
    </row>
    <row r="258" spans="27:28">
      <c r="AA258" s="236" t="s">
        <v>1594</v>
      </c>
      <c r="AB258" s="237" t="s">
        <v>1595</v>
      </c>
    </row>
    <row r="259" spans="27:28">
      <c r="AA259" s="236" t="s">
        <v>463</v>
      </c>
      <c r="AB259" s="237" t="s">
        <v>298</v>
      </c>
    </row>
    <row r="260" spans="27:28">
      <c r="AA260" s="236" t="s">
        <v>1227</v>
      </c>
      <c r="AB260" s="237" t="s">
        <v>1228</v>
      </c>
    </row>
    <row r="261" spans="27:28">
      <c r="AA261" s="236" t="s">
        <v>562</v>
      </c>
      <c r="AB261" s="237" t="s">
        <v>563</v>
      </c>
    </row>
    <row r="262" spans="27:28">
      <c r="AA262" s="236" t="s">
        <v>1259</v>
      </c>
      <c r="AB262" s="237" t="s">
        <v>1260</v>
      </c>
    </row>
    <row r="263" spans="27:28">
      <c r="AA263" s="236" t="s">
        <v>562</v>
      </c>
      <c r="AB263" s="237" t="s">
        <v>563</v>
      </c>
    </row>
    <row r="264" spans="27:28">
      <c r="AA264" s="236" t="s">
        <v>1259</v>
      </c>
      <c r="AB264" s="237" t="s">
        <v>1260</v>
      </c>
    </row>
    <row r="265" spans="27:28">
      <c r="AA265" s="236" t="s">
        <v>1608</v>
      </c>
      <c r="AB265" s="237" t="s">
        <v>1609</v>
      </c>
    </row>
    <row r="266" spans="27:28">
      <c r="AA266" s="236" t="s">
        <v>1393</v>
      </c>
      <c r="AB266"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3.2">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2">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Cecilia Olsson</cp:lastModifiedBy>
  <cp:lastPrinted>2012-09-17T12:56:27Z</cp:lastPrinted>
  <dcterms:created xsi:type="dcterms:W3CDTF">2010-06-11T13:43:43Z</dcterms:created>
  <dcterms:modified xsi:type="dcterms:W3CDTF">2016-05-24T07:07:34Z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